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C:\Users\katie\Documents\OMD\EMR Certification\Spec 4.2\"/>
    </mc:Choice>
  </mc:AlternateContent>
  <bookViews>
    <workbookView xWindow="120" yWindow="195" windowWidth="10245" windowHeight="5475"/>
  </bookViews>
  <sheets>
    <sheet name="DataSharing_Reqs" sheetId="9" r:id="rId1"/>
  </sheets>
  <definedNames>
    <definedName name="_xlnm._FilterDatabase" localSheetId="0" hidden="1">DataSharing_Reqs!$A$2:$CU$19</definedName>
    <definedName name="_Hlt40243759" localSheetId="0">DataSharing_Reqs!#REF!</definedName>
    <definedName name="_Ref157517933" localSheetId="0">DataSharing_Reqs!#REF!</definedName>
    <definedName name="_Ref37653176" localSheetId="0">DataSharing_Reqs!#REF!</definedName>
    <definedName name="_Ref38187055" localSheetId="0">DataSharing_Reqs!#REF!</definedName>
    <definedName name="_Ref40840485" localSheetId="0">DataSharing_Reqs!#REF!</definedName>
    <definedName name="_Ref40840631" localSheetId="0">DataSharing_Reqs!#REF!</definedName>
    <definedName name="_Ref54519972" localSheetId="0">DataSharing_Reqs!#REF!</definedName>
    <definedName name="_Toc163360532" localSheetId="0">DataSharing_Reqs!#REF!</definedName>
    <definedName name="_Toc163360549" localSheetId="0">DataSharing_Reqs!#REF!</definedName>
    <definedName name="_Toc163360550" localSheetId="0">DataSharing_Reqs!#REF!</definedName>
    <definedName name="_Toc163360551" localSheetId="0">DataSharing_Reqs!#REF!</definedName>
    <definedName name="_Toc163360553" localSheetId="0">DataSharing_Reqs!#REF!</definedName>
    <definedName name="_Toc163360554" localSheetId="0">DataSharing_Reqs!#REF!</definedName>
    <definedName name="_Toc163360555" localSheetId="0">DataSharing_Reqs!#REF!</definedName>
    <definedName name="_Toc163360556" localSheetId="0">DataSharing_Reqs!#REF!</definedName>
    <definedName name="_Toc163360577" localSheetId="0">DataSharing_Reqs!#REF!</definedName>
    <definedName name="_Toc163360579" localSheetId="0">DataSharing_Reqs!#REF!</definedName>
    <definedName name="_Toc211835062" localSheetId="0">DataSharing_Reqs!#REF!</definedName>
    <definedName name="_Toc211835069" localSheetId="0">DataSharing_Reqs!#REF!</definedName>
    <definedName name="_Toc211835088" localSheetId="0">DataSharing_Reqs!#REF!</definedName>
    <definedName name="_Toc212627641" localSheetId="0">DataSharing_Reqs!#REF!</definedName>
    <definedName name="_Toc212627682" localSheetId="0">DataSharing_Reqs!#REF!</definedName>
    <definedName name="_Toc283034021" localSheetId="0">DataSharing_Reqs!#REF!</definedName>
    <definedName name="_Toc283043979" localSheetId="0">DataSharing_Reqs!#REF!</definedName>
    <definedName name="_Toc283043980" localSheetId="0">DataSharing_Reqs!#REF!</definedName>
    <definedName name="_Toc283043983" localSheetId="0">DataSharing_Reqs!#REF!</definedName>
    <definedName name="OLE_LINK1" localSheetId="0">DataSharing_Reqs!#REF!</definedName>
    <definedName name="OLE_LINK7" localSheetId="0">DataSharing_Reqs!#REF!</definedName>
    <definedName name="Z_3913C7DB_3E71_42B5_8412_01FFD64D192B_.wvu.Cols" localSheetId="0" hidden="1">DataSharing_Reqs!#REF!</definedName>
  </definedNames>
  <calcPr calcId="171027"/>
  <customWorkbookViews>
    <customWorkbookView name="rinki.mann - Personal View" guid="{3913C7DB-3E71-42B5-8412-01FFD64D192B}" mergeInterval="0" personalView="1" maximized="1" xWindow="1" yWindow="1" windowWidth="1440" windowHeight="708" activeSheetId="1"/>
  </customWorkbookViews>
</workbook>
</file>

<file path=xl/calcChain.xml><?xml version="1.0" encoding="utf-8"?>
<calcChain xmlns="http://schemas.openxmlformats.org/spreadsheetml/2006/main">
  <c r="C25" i="9" l="1"/>
  <c r="C24" i="9"/>
  <c r="C23" i="9"/>
  <c r="C26" i="9" l="1"/>
  <c r="K25" i="9" l="1"/>
  <c r="K24" i="9"/>
  <c r="K23" i="9"/>
  <c r="K26" i="9" l="1"/>
</calcChain>
</file>

<file path=xl/comments1.xml><?xml version="1.0" encoding="utf-8"?>
<comments xmlns="http://schemas.openxmlformats.org/spreadsheetml/2006/main">
  <authors>
    <author>Sanauceanu, Camelia</author>
    <author>camelia.sanauceanu</author>
  </authors>
  <commentList>
    <comment ref="A2" authorId="0" shapeId="0">
      <text>
        <r>
          <rPr>
            <b/>
            <sz val="9"/>
            <color indexed="81"/>
            <rFont val="Tahoma"/>
            <family val="2"/>
          </rPr>
          <t xml:space="preserve">OMD # </t>
        </r>
        <r>
          <rPr>
            <sz val="9"/>
            <color indexed="81"/>
            <rFont val="Tahoma"/>
            <family val="2"/>
          </rPr>
          <t xml:space="preserve">- unique identifier that identifies each requirement within </t>
        </r>
        <r>
          <rPr>
            <i/>
            <sz val="9"/>
            <color indexed="81"/>
            <rFont val="Tahoma"/>
            <family val="2"/>
          </rPr>
          <t>Ontario EMR Requirements Repository</t>
        </r>
        <r>
          <rPr>
            <sz val="9"/>
            <color indexed="81"/>
            <rFont val="Tahoma"/>
            <family val="2"/>
          </rPr>
          <t xml:space="preserve">
</t>
        </r>
      </text>
    </comment>
    <comment ref="D2" authorId="0" shapeId="0">
      <text>
        <r>
          <rPr>
            <sz val="9"/>
            <color indexed="81"/>
            <rFont val="Tahoma"/>
            <family val="2"/>
          </rPr>
          <t xml:space="preserve">Refers to whether the requirement is mandatory or not:
 </t>
        </r>
        <r>
          <rPr>
            <b/>
            <sz val="9"/>
            <color indexed="81"/>
            <rFont val="Tahoma"/>
            <family val="2"/>
          </rPr>
          <t xml:space="preserve"> M</t>
        </r>
        <r>
          <rPr>
            <sz val="9"/>
            <color indexed="81"/>
            <rFont val="Tahoma"/>
            <family val="2"/>
          </rPr>
          <t xml:space="preserve"> - Mandatory
  </t>
        </r>
        <r>
          <rPr>
            <b/>
            <sz val="9"/>
            <color indexed="81"/>
            <rFont val="Tahoma"/>
            <family val="2"/>
          </rPr>
          <t>W</t>
        </r>
        <r>
          <rPr>
            <sz val="9"/>
            <color indexed="81"/>
            <rFont val="Tahoma"/>
            <family val="2"/>
          </rPr>
          <t xml:space="preserve"> - Weighted
</t>
        </r>
      </text>
    </comment>
    <comment ref="E2" authorId="0" shapeId="0">
      <text>
        <r>
          <rPr>
            <b/>
            <sz val="9"/>
            <color indexed="81"/>
            <rFont val="Tahoma"/>
            <family val="2"/>
          </rPr>
          <t xml:space="preserve">RS </t>
        </r>
        <r>
          <rPr>
            <sz val="9"/>
            <color indexed="81"/>
            <rFont val="Tahoma"/>
            <family val="2"/>
          </rPr>
          <t>- Requirement Status as compared with the previous published version</t>
        </r>
        <r>
          <rPr>
            <b/>
            <sz val="9"/>
            <color indexed="81"/>
            <rFont val="Tahoma"/>
            <family val="2"/>
          </rPr>
          <t xml:space="preserve">
  P     - </t>
        </r>
        <r>
          <rPr>
            <sz val="9"/>
            <color indexed="81"/>
            <rFont val="Tahoma"/>
            <family val="2"/>
          </rPr>
          <t>Previous (no changes)</t>
        </r>
        <r>
          <rPr>
            <b/>
            <sz val="9"/>
            <color indexed="81"/>
            <rFont val="Tahoma"/>
            <family val="2"/>
          </rPr>
          <t xml:space="preserve">
  U     - </t>
        </r>
        <r>
          <rPr>
            <sz val="9"/>
            <color indexed="81"/>
            <rFont val="Tahoma"/>
            <family val="2"/>
          </rPr>
          <t>Updated</t>
        </r>
        <r>
          <rPr>
            <b/>
            <sz val="9"/>
            <color indexed="81"/>
            <rFont val="Tahoma"/>
            <family val="2"/>
          </rPr>
          <t xml:space="preserve">
  N     - </t>
        </r>
        <r>
          <rPr>
            <sz val="9"/>
            <color indexed="81"/>
            <rFont val="Tahoma"/>
            <family val="2"/>
          </rPr>
          <t>New</t>
        </r>
        <r>
          <rPr>
            <b/>
            <sz val="9"/>
            <color indexed="81"/>
            <rFont val="Tahoma"/>
            <family val="2"/>
          </rPr>
          <t xml:space="preserve">
  R    - </t>
        </r>
        <r>
          <rPr>
            <sz val="9"/>
            <color indexed="81"/>
            <rFont val="Tahoma"/>
            <family val="2"/>
          </rPr>
          <t>Retired</t>
        </r>
        <r>
          <rPr>
            <b/>
            <sz val="9"/>
            <color indexed="81"/>
            <rFont val="Tahoma"/>
            <family val="2"/>
          </rPr>
          <t xml:space="preserve">
  RM - </t>
        </r>
        <r>
          <rPr>
            <sz val="9"/>
            <color indexed="81"/>
            <rFont val="Tahoma"/>
            <family val="2"/>
          </rPr>
          <t>RoadMap</t>
        </r>
        <r>
          <rPr>
            <b/>
            <sz val="9"/>
            <color indexed="81"/>
            <rFont val="Tahoma"/>
            <family val="2"/>
          </rPr>
          <t xml:space="preserve">
  RP  - </t>
        </r>
        <r>
          <rPr>
            <sz val="9"/>
            <color indexed="81"/>
            <rFont val="Tahoma"/>
            <family val="2"/>
          </rPr>
          <t>Replaced</t>
        </r>
        <r>
          <rPr>
            <b/>
            <sz val="9"/>
            <color indexed="81"/>
            <rFont val="Tahoma"/>
            <family val="2"/>
          </rPr>
          <t xml:space="preserve">
  M    - </t>
        </r>
        <r>
          <rPr>
            <sz val="9"/>
            <color indexed="81"/>
            <rFont val="Tahoma"/>
            <family val="2"/>
          </rPr>
          <t xml:space="preserve">Merged
</t>
        </r>
      </text>
    </comment>
    <comment ref="T2" authorId="1" shapeId="0">
      <text>
        <r>
          <rPr>
            <b/>
            <sz val="8"/>
            <color indexed="81"/>
            <rFont val="Tahoma"/>
            <family val="2"/>
          </rPr>
          <t xml:space="preserve">camelia.sanauceanu:
</t>
        </r>
        <r>
          <rPr>
            <sz val="8"/>
            <color indexed="10"/>
            <rFont val="Tahoma"/>
            <family val="2"/>
          </rPr>
          <t>Refers to the requirements for EMR v4.0</t>
        </r>
        <r>
          <rPr>
            <sz val="8"/>
            <color indexed="81"/>
            <rFont val="Tahoma"/>
            <family val="2"/>
          </rPr>
          <t xml:space="preserve">
</t>
        </r>
        <r>
          <rPr>
            <b/>
            <sz val="8"/>
            <color indexed="81"/>
            <rFont val="Tahoma"/>
            <family val="2"/>
          </rPr>
          <t>Active</t>
        </r>
        <r>
          <rPr>
            <sz val="8"/>
            <color indexed="81"/>
            <rFont val="Tahoma"/>
            <family val="2"/>
          </rPr>
          <t xml:space="preserve"> - requirements that are part of the spec and that might require updates based on the issue Log
</t>
        </r>
        <r>
          <rPr>
            <b/>
            <sz val="8"/>
            <color indexed="81"/>
            <rFont val="Tahoma"/>
            <family val="2"/>
          </rPr>
          <t xml:space="preserve">Inactive </t>
        </r>
        <r>
          <rPr>
            <sz val="8"/>
            <color indexed="81"/>
            <rFont val="Tahoma"/>
            <family val="2"/>
          </rPr>
          <t xml:space="preserve">- requirements that are on the roadmap; OMD is not currently working on updating or creatind new requirements
</t>
        </r>
        <r>
          <rPr>
            <b/>
            <sz val="8"/>
            <color indexed="81"/>
            <rFont val="Tahoma"/>
            <family val="2"/>
          </rPr>
          <t>R</t>
        </r>
        <r>
          <rPr>
            <sz val="8"/>
            <color indexed="81"/>
            <rFont val="Tahoma"/>
            <family val="2"/>
          </rPr>
          <t xml:space="preserve">-retired requirement
</t>
        </r>
        <r>
          <rPr>
            <b/>
            <sz val="8"/>
            <color indexed="81"/>
            <rFont val="Tahoma"/>
            <family val="2"/>
          </rPr>
          <t>UNR - update not required</t>
        </r>
      </text>
    </comment>
    <comment ref="U2" authorId="1" shapeId="0">
      <text>
        <r>
          <rPr>
            <b/>
            <sz val="8"/>
            <color indexed="81"/>
            <rFont val="Tahoma"/>
            <family val="2"/>
          </rPr>
          <t>camelia.sanauceanu:</t>
        </r>
        <r>
          <rPr>
            <sz val="8"/>
            <color indexed="81"/>
            <rFont val="Tahoma"/>
            <family val="2"/>
          </rPr>
          <t xml:space="preserve">
Reason/Owner for Update
- an entry in the "IssueLog"</t>
        </r>
      </text>
    </comment>
    <comment ref="V2" authorId="1" shapeId="0">
      <text>
        <r>
          <rPr>
            <b/>
            <sz val="8"/>
            <color indexed="81"/>
            <rFont val="Tahoma"/>
            <family val="2"/>
          </rPr>
          <t>camelia.sanauceanu:</t>
        </r>
        <r>
          <rPr>
            <sz val="8"/>
            <color indexed="81"/>
            <rFont val="Tahoma"/>
            <family val="2"/>
          </rPr>
          <t xml:space="preserve">
Current status of the requirement
</t>
        </r>
        <r>
          <rPr>
            <b/>
            <sz val="8"/>
            <color indexed="81"/>
            <rFont val="Tahoma"/>
            <family val="2"/>
          </rPr>
          <t>F</t>
        </r>
        <r>
          <rPr>
            <sz val="8"/>
            <color indexed="81"/>
            <rFont val="Tahoma"/>
            <family val="2"/>
          </rPr>
          <t xml:space="preserve">- final; ready to be included in the spec
</t>
        </r>
        <r>
          <rPr>
            <b/>
            <sz val="8"/>
            <color indexed="81"/>
            <rFont val="Tahoma"/>
            <family val="2"/>
          </rPr>
          <t xml:space="preserve">WP </t>
        </r>
        <r>
          <rPr>
            <sz val="8"/>
            <color indexed="81"/>
            <rFont val="Tahoma"/>
            <family val="2"/>
          </rPr>
          <t xml:space="preserve">- work in progress
</t>
        </r>
        <r>
          <rPr>
            <b/>
            <sz val="8"/>
            <color indexed="81"/>
            <rFont val="Tahoma"/>
            <family val="2"/>
          </rPr>
          <t>RU</t>
        </r>
        <r>
          <rPr>
            <sz val="8"/>
            <color indexed="81"/>
            <rFont val="Tahoma"/>
            <family val="2"/>
          </rPr>
          <t xml:space="preserve">-requires updates
</t>
        </r>
        <r>
          <rPr>
            <b/>
            <sz val="8"/>
            <color indexed="81"/>
            <rFont val="Tahoma"/>
            <family val="2"/>
          </rPr>
          <t>UNR</t>
        </r>
        <r>
          <rPr>
            <sz val="8"/>
            <color indexed="81"/>
            <rFont val="Tahoma"/>
            <family val="2"/>
          </rPr>
          <t xml:space="preserve"> -currently, no updates required
</t>
        </r>
      </text>
    </comment>
    <comment ref="W2" authorId="1" shapeId="0">
      <text>
        <r>
          <rPr>
            <b/>
            <sz val="8"/>
            <color indexed="81"/>
            <rFont val="Tahoma"/>
            <family val="2"/>
          </rPr>
          <t>camelia.sanauceanu:</t>
        </r>
        <r>
          <rPr>
            <sz val="8"/>
            <color indexed="81"/>
            <rFont val="Tahoma"/>
            <family val="2"/>
          </rPr>
          <t xml:space="preserve">
Name, Date and Reason for changing the status (ie xxx/mar15, 2012/ final)</t>
        </r>
      </text>
    </comment>
    <comment ref="X2" authorId="1" shapeId="0">
      <text>
        <r>
          <rPr>
            <b/>
            <sz val="8"/>
            <color indexed="81"/>
            <rFont val="Tahoma"/>
            <family val="2"/>
          </rPr>
          <t>camelia.sanauceanu:</t>
        </r>
        <r>
          <rPr>
            <sz val="8"/>
            <color indexed="81"/>
            <rFont val="Tahoma"/>
            <family val="2"/>
          </rPr>
          <t xml:space="preserve">
C-Category
R-Requirement
G-Guideline
P- points (mandatory vs weighted)
R/G
R/C
R/P
R/G/P
R/G/P/C
….and so on </t>
        </r>
      </text>
    </comment>
    <comment ref="Y2" authorId="1" shapeId="0">
      <text>
        <r>
          <rPr>
            <b/>
            <sz val="8"/>
            <color indexed="81"/>
            <rFont val="Tahoma"/>
            <family val="2"/>
          </rPr>
          <t>camelia.sanauceanu:</t>
        </r>
        <r>
          <rPr>
            <sz val="8"/>
            <color indexed="81"/>
            <rFont val="Tahoma"/>
            <family val="2"/>
          </rPr>
          <t xml:space="preserve">
TS REF - Test Scenario Reference</t>
        </r>
      </text>
    </comment>
    <comment ref="Z2" authorId="1" shapeId="0">
      <text>
        <r>
          <rPr>
            <b/>
            <sz val="8"/>
            <color indexed="81"/>
            <rFont val="Tahoma"/>
            <family val="2"/>
          </rPr>
          <t xml:space="preserve">camelia.sanauceanu:
Refers to the spec
</t>
        </r>
        <r>
          <rPr>
            <sz val="8"/>
            <color indexed="81"/>
            <rFont val="Tahoma"/>
            <family val="2"/>
          </rPr>
          <t xml:space="preserve">
A- requiremets to be included in spec
RM- roadmapp requirements</t>
        </r>
      </text>
    </comment>
  </commentList>
</comments>
</file>

<file path=xl/sharedStrings.xml><?xml version="1.0" encoding="utf-8"?>
<sst xmlns="http://schemas.openxmlformats.org/spreadsheetml/2006/main" count="241" uniqueCount="157">
  <si>
    <t>TS
REF</t>
  </si>
  <si>
    <t>YEAR</t>
  </si>
  <si>
    <t>App</t>
  </si>
  <si>
    <t>WS</t>
  </si>
  <si>
    <t>RU</t>
  </si>
  <si>
    <t>A/I</t>
  </si>
  <si>
    <t>M/W</t>
  </si>
  <si>
    <t xml:space="preserve">Date / UpdatedBy </t>
  </si>
  <si>
    <t>Change
Type</t>
  </si>
  <si>
    <t>COMMENTS</t>
  </si>
  <si>
    <t>GUIDELINES</t>
  </si>
  <si>
    <t>Spec
2012</t>
  </si>
  <si>
    <t>Issue ID</t>
  </si>
  <si>
    <t xml:space="preserve">Covering clinic selects the Primary doctor from a list of associated data sharing doctors.
Covering clinic is then presented with a list of matching patients based on health card number, name or other identifying data.
</t>
  </si>
  <si>
    <t xml:space="preserve">An interface similar to the regular dynamic interface is to be utilized. A PDF or static copy of the record is not acceptable. 
Primary clinic is able to limit who views records in Primary EMR using existing security methods. 
</t>
  </si>
  <si>
    <t>The full, dynamic record must exist in the Primary EMR. A PDF or other form of static copy is not acceptable.
A full, dynamic record should exist in the Covering EMR and is preferred; however, a PDF or static copy in the Covering EMR is acceptable, so long as it captures all the information related to the encounter including the full audit log associated to the encounter.
The record must be directly associated to the patient on both Primary and Covering EMR. 
Time, date and doctor stamps document the Covering doctor and clinic.
Audit logs show where the data was entered directly and where the data was synchronized.
Any document that is attached to the patient record by the Covering doctor or clinic must be synchronized between the Primary EMR and Covering EMR and form part of the patient’s record.
The Primary doctor must have the option of what to do with new data that has not been flagged by the Covering doctor/clinic. The record may be treated as a lab result and appear in the inbox for signing/approval, or may automatically be signed and incorporated into the patient file.</t>
  </si>
  <si>
    <t>Scenarios exist where Primary doctors/clinics will not want Covering doctors/clinics updating demographic information. Primary clinic is able to limit who updates demographic information in Primary EMR based on roles.</t>
  </si>
  <si>
    <t>The intent is to use the most current patient drug and allergy information available. If, as part of another requirement, the current information was transferred to the Covering EMR, it would not be necessary to consult the Primary EMR.</t>
  </si>
  <si>
    <t>Billing information will only be kept in the EMR that actually bills for the service provided.</t>
  </si>
  <si>
    <t>For example, when the Covering doctor delivers a flu shot, the Covering doctor will be paid for delivering that service, but the Primary doctor may receive credit for it for preventive care bonus purposes.</t>
  </si>
  <si>
    <t>A note of the appointment must be made in the Primary EMR. Scenarios exist where the Covering clinic/doctor does not make a medical note.</t>
  </si>
  <si>
    <t>Scenarios exist where a patient has visited several clinics recently but has no Primary doctor. The Covering doctor will need to see all the records from all the clinics that have records.</t>
  </si>
  <si>
    <t>Notify user when connectivity is down
notifications should not be intrusive.</t>
  </si>
  <si>
    <t>Create a req to provide details of what to have in audit trail details. Under what situation to update the covering/primary systems. Expectataion each system has own trail, if on covering side, audit trail is created when syncronization occurs once comes back to primary EMR. Take snapshot of audit to show how it was created not how it was synced. Do not specify where the information is stored not but should know specifically where information came from and what has been performed.</t>
  </si>
  <si>
    <t xml:space="preserve">I0295
I0296
I0297
I0298
I0299
I0493
I0494
I0495
</t>
  </si>
  <si>
    <t>Clarify the copy to physician requirement. It is the primary physician should be inserted to the "copy to" section of the lab req form.</t>
  </si>
  <si>
    <t>I0501</t>
  </si>
  <si>
    <t>Add (e) guideline about flagging to (d) guideline.
Combine this requirement with (h). Or just eliminate one either (d) or (h) requirement.
ADD Preamble: Make it clear that it should be bidirectional. if EMR offers that functionality then an acknowledgment feature must be in place for the primary system to be notified of tasks. The user experience must be the same/maintained.</t>
  </si>
  <si>
    <t xml:space="preserve">Change wording "must be able to"
</t>
  </si>
  <si>
    <t xml:space="preserve">I0503
</t>
  </si>
  <si>
    <t xml:space="preserve">I0287
I0288
I0289
I0290
I0291
</t>
  </si>
  <si>
    <t xml:space="preserve">I0505
I0506
</t>
  </si>
  <si>
    <t>OFFLINE MODE: Not able to print the patient record on a local printer as it appears the user needs access to the primary EMR.  - PREAMBLE
Change wording "must be able to"</t>
  </si>
  <si>
    <t xml:space="preserve">OFFLINE MODE: Not able to do drug/drug and drug/allergy checks with information from the primary EMR.  - PREAMBLE
</t>
  </si>
  <si>
    <t>I0507</t>
  </si>
  <si>
    <t>OFFLINE MODE: Not able to record preventative care information in the primary EMR that is required by the primary physician for preventative care bonuses. It appears that the user must be connected to the primary EMR to record the appropriate information. - PREAMBLE
Change wording "must be distributed"</t>
  </si>
  <si>
    <t xml:space="preserve">I0511
I0512
</t>
  </si>
  <si>
    <t xml:space="preserve">I0508
I0509
I0510
</t>
  </si>
  <si>
    <t>Change wording "must be kept"
OFFLINE MODE: Covering (local) EMR is where patient appointments are scheduled.  It is unclear if note of the appointment will be synchronized to the Primary EMR if workflow is not followed (i.e.. Search on global patients, create "link" to patient in local from Primary, then create appointment) - PREAMBLE
Clarify guideline to specify the reason for sending back the note</t>
  </si>
  <si>
    <t>Correct billing information is generated from the Covering EMR.</t>
  </si>
  <si>
    <t>All appointment scheduling information is kept on the Covering EMR.</t>
  </si>
  <si>
    <t>Alert or message to the user and the EMR Administrator is provided if connectivity to the Primary Clinic is down.</t>
  </si>
  <si>
    <t>OFFLINE MODE: Not able to view the full primary patient record as it appears the user needs access to the primary EMR.  (U)
Reword Req: Primary EMR must have the full patient record and the covering EMR  (Remove the word "ability" in Req)
Should "full patient record" be apart of the preamble statement or in the glossary to specify in detail what areas of the patient record this is (clinical, administrative)?</t>
  </si>
  <si>
    <t>Issues</t>
  </si>
  <si>
    <t>Add guideline to requirement "Any document that is attached to the patient record by the Covering doctor or clinic must be synchronized between the Primary EMR and Covering EMR and form part of the patient’s record." it duplicates what is said in the requirement
Expand in more detail the guidelne "Time, date and doctor stamps document the Covering doctor and clinic."
Add to guideline: manual options is unacceptable as it does not meet the requirement of synchronizing between the primary and covering EMR
Should rephrase or add statement in guideline "The Primary doctor must have the option of what to do with new data that has not been flagged by the Covering doctor/clinic. The record may be treated as a lab result and appear in the inbox for signing/approval, or may automatically be signed and incorporated into the patient file." to req# 2.1.9 a (d) or (a).
Replace the words "dynamic record should exist" in the guidelines with "dynamic record must exist".
Omit part of the guideline that talks about the option to have a PDF or static copy. 
Guideline: Should synchronization between systems be entered discreetly instead of in pdf form?
"etc" - Need to define specifically the items that need to be considered.
ser should receive alert if synchronization does not occur successfully</t>
  </si>
  <si>
    <t>No change</t>
  </si>
  <si>
    <t>Covering clinic user can print the full patient record or parts of the patient record from the Primary EMR or Covering EMR.</t>
  </si>
  <si>
    <t>CLARIFICATION</t>
  </si>
  <si>
    <t xml:space="preserve">Audit trail of encounter at Covering clinic is accessible in both the Covering EMR and the Primary EMR.
Synchronization of information must also be captured in an audit trail and this information is accessible in both Covering EMR and Primary EMR.
</t>
  </si>
  <si>
    <t>U</t>
  </si>
  <si>
    <t>M</t>
  </si>
  <si>
    <t>P</t>
  </si>
  <si>
    <t>N</t>
  </si>
  <si>
    <t>NEW</t>
  </si>
  <si>
    <t>UPDATED</t>
  </si>
  <si>
    <t>PREVIOUS</t>
  </si>
  <si>
    <t>TOTAL</t>
  </si>
  <si>
    <t>DS01.01</t>
  </si>
  <si>
    <t>DS01.02</t>
  </si>
  <si>
    <t>DS01.03</t>
  </si>
  <si>
    <t>DS01.04</t>
  </si>
  <si>
    <t>DS01.05</t>
  </si>
  <si>
    <t>DS01.06</t>
  </si>
  <si>
    <t>DS01.07</t>
  </si>
  <si>
    <t>DS01.08</t>
  </si>
  <si>
    <t>DS01.09</t>
  </si>
  <si>
    <t>DS01.10</t>
  </si>
  <si>
    <t>DS01.11</t>
  </si>
  <si>
    <t>DS01.12</t>
  </si>
  <si>
    <t>DS01.13</t>
  </si>
  <si>
    <t>DS01.14</t>
  </si>
  <si>
    <t>DS01.15</t>
  </si>
  <si>
    <t>DS01.16</t>
  </si>
  <si>
    <t xml:space="preserve">Manual/User dependent synchronization of data between the Covering EMR and Primary EMR would not satisfy the requirement. </t>
  </si>
  <si>
    <t xml:space="preserve">I0280
I0281
I0282
I0283
I0284
I0696
</t>
  </si>
  <si>
    <t xml:space="preserve">I0278
I0279
I0697
</t>
  </si>
  <si>
    <t xml:space="preserve">I0285
I0286
I0699
</t>
  </si>
  <si>
    <t xml:space="preserve">I0498
I0499
I0500
I0704
</t>
  </si>
  <si>
    <t>A</t>
  </si>
  <si>
    <t>Req #</t>
  </si>
  <si>
    <t>2.14.1 a)</t>
  </si>
  <si>
    <t>2.14.1 b)</t>
  </si>
  <si>
    <t>2.14.1 f)</t>
  </si>
  <si>
    <t>2.14.1 c)</t>
  </si>
  <si>
    <t>2.14.1 g)</t>
  </si>
  <si>
    <t>2.14.1 h)</t>
  </si>
  <si>
    <t>2.14.1 i)</t>
  </si>
  <si>
    <t>2.14.1 j)</t>
  </si>
  <si>
    <t>2.14.1 k)</t>
  </si>
  <si>
    <t>2.14.1 l)</t>
  </si>
  <si>
    <t>2.14.1 m)</t>
  </si>
  <si>
    <t>2.14.1 e)</t>
  </si>
  <si>
    <t>2.14.1 d)</t>
  </si>
  <si>
    <t>Baseline Req</t>
  </si>
  <si>
    <t xml:space="preserve">2.1.1 b) </t>
  </si>
  <si>
    <t xml:space="preserve">2.5.1 b) </t>
  </si>
  <si>
    <t xml:space="preserve">2.1.1 a) </t>
  </si>
  <si>
    <t xml:space="preserve">2.1.5 p) </t>
  </si>
  <si>
    <t>2.1.9 a)</t>
  </si>
  <si>
    <t xml:space="preserve">2.1.3 d)
2.1.3 e) </t>
  </si>
  <si>
    <t>2.1.4 f)</t>
  </si>
  <si>
    <t>2.1.10 d)</t>
  </si>
  <si>
    <t xml:space="preserve">2.1.10 a) </t>
  </si>
  <si>
    <t>2.1.11 a)</t>
  </si>
  <si>
    <t>2.5.1 b)
2.5.1 c)
2.5.2 a)
2.5.2 b)
2.5.2 c)
2.5.2 d)</t>
  </si>
  <si>
    <t>From the Covering EMR, the Covering clinic must be able to find a reference to a patient as long as that patient exists and is associated to a doctor or clinic that is part of the data sharing group.</t>
  </si>
  <si>
    <t>For patients that present with no Primary doctor or clinic, the Covering clinic must be able to search all patients among data sharing doctors/clinics.</t>
  </si>
  <si>
    <t>Covering doctor or clinic must have the ability to view the full patient record via the Covering EMR.</t>
  </si>
  <si>
    <t>Covering clinic must be able to update demographic information of the patient on the Primary EMR.</t>
  </si>
  <si>
    <t>Any labs or tests ordered by the Covering doctor are automatically copied to the Primary doctor when generated and updated to the patient’s record in the Primary EMR.</t>
  </si>
  <si>
    <t>Covering doctor is able to create tasks or other follow-up items for the Primary doctor or clinic. Tasks or follow-ups are reflected in the patients’ record in the Primary EMR.</t>
  </si>
  <si>
    <t>Covering doctor or clinic is able to print any part of the patient record as needed using a local printer.</t>
  </si>
  <si>
    <t>When prescribing drugs and doing drug-drug/drug-allergy checks, the Covering system checks the patients’ record in the Primary EMR for patients’ current drug and allergy information.</t>
  </si>
  <si>
    <t>All information related to preventive care and associated bonuses are distributed so that the correct doctor or clinic is compensated properly.</t>
  </si>
  <si>
    <t>The full encounter note including all documents, ordered labs, meds, etc. must be synchronized between the Primary EMR and Covering EMR within 30 minutes.</t>
  </si>
  <si>
    <t>Covering doctor must be able to flag the record for follow-up by the Primary doctor.</t>
  </si>
  <si>
    <t>OMD #</t>
  </si>
  <si>
    <t>REQUIREMENT</t>
  </si>
  <si>
    <t>Status</t>
  </si>
  <si>
    <t>FINAL</t>
  </si>
  <si>
    <t>APPENDIX A - Data Sharing v4.0</t>
  </si>
  <si>
    <t xml:space="preserve">OFFLINE MODE: However if updates are made locally (Covering EMR), the user has the option to accept these changes in the Primary record once connection is restored and the user can access the Primary Record.   = PREAMBLE (U)
Notify/make visually district to user of primary EMR changes made by covering EMR to the patients demographic record.
Allow the user of the primary EMR to confirm changes made by covering EMR to become apart of the patients chart
Re-word requirement to be able to restrict &amp; allow access to update. (Refer to Scenario)
Patient information is updated in the covering EMR, this information is not synchronized to the primary EMR (ie. If changes are made to the “local” patient record, such as a lab report being updated or signed off). - PREAMBLE (U)
</t>
  </si>
  <si>
    <t xml:space="preserve">Scenarios exist where a patient has visited several clinics but has no Primary physician. </t>
  </si>
  <si>
    <t>Example:
If a patient has requested that specific data in their record be blocked, this security is still applicable to users external to the Primary EMR system who are accessing this record.</t>
  </si>
  <si>
    <t>Covering EMR performs drug-to-drug and drug-to-allergy interaction checking using complete and current patient medication and allergy/intolerance data.</t>
  </si>
  <si>
    <t>All information related to preventive care and associated bonuses must be recorded in a manner that ensures that the correct physician or clinic is compensated.</t>
  </si>
  <si>
    <t>A full, dynamic record of the encounter and associated activities recorded during the patient visit with the Covering EMR must exist in the Primary EMR.</t>
  </si>
  <si>
    <t>Can be visible either on the patient chart or through an audit trail in both Primary EMR and Covering EMR.</t>
  </si>
  <si>
    <t>The Covering EMR must handle the failure of a communication link with the Primary clinic and must continue operating. The Covering EMR must provide appropriate notification to user(s) or administrator regarding the applications online and offline status. 
The Covering EMR application must be able to retry and re-establish network connectivity and perform the operation at a later time without any user intervention.</t>
  </si>
  <si>
    <t>Appropriate flagging includes sending the record to the Primary doctors’ inbox or creating a task for the Primary doctor/clinic to review.
Any flagged record is highlighted for the Primary doctor regardless of how their inbound record option is set.</t>
  </si>
  <si>
    <t>2011</t>
  </si>
  <si>
    <t>Covering EMR maintains a record of the patient appointments.</t>
  </si>
  <si>
    <t>The most complete and up-to-date patient information must integrate the current medications and allergy/intolerance data from both the Primary and the Covering EMR at the time of performing the drug-to-drug and drug-to allergy interaction checking.</t>
  </si>
  <si>
    <t>Primary EMR must be able to configure and restrict/limit updates to demographic information in the Primary EMR using existing security methods.
Demographic updates made in the Covering EMR must be indicated to the Primary EMR.
Primary EMR user can choose to accept or decline changes.</t>
  </si>
  <si>
    <t>A record of the preventive care activities (mammogram, pap, colorectal, influenza and immunization) must exist in Covering EMR and Primary EMR.</t>
  </si>
  <si>
    <t>Encounter data recorded during the patient visit with the Covering clinic must include:
- provider who recorded the data
- Covering clinic
- date/time the data was recorded
- date/time the data was synchronized</t>
  </si>
  <si>
    <t xml:space="preserve">There will be a complete audit trail of medical records in accordance with the CPSO requirements.
All activity (i.e. data viewed, updated, deleted) against medical records maintained by the EMR must be captured in the audit trail.
</t>
  </si>
  <si>
    <t xml:space="preserve">Does not exist EMR Spec v4.0 - Apendix A </t>
  </si>
  <si>
    <t>From the Covering EMR, the user must be able to search for and identify a reference to a patient record that exists and is associated to a physician or clinic that is part of the data sharing group.</t>
  </si>
  <si>
    <t>Covering clinic is presented with matched patients based on the system's matching algorithm.
Matched patients must be distinguishable from each other to assist the user with selecting the correct patient record.  
A patient who has records across multiple clinics must have the Primary record indicated if applicable.</t>
  </si>
  <si>
    <t>Revamp all relevant requirements to allow for offline synchronization/data sharing
OFFLINE MODE: Not able to search for patients that have not previously visited the Covering site. It appears that the covering EMR needs access to the primary EMR to perform the search. 
Will we require that covering solutions will have some patient data in their EMR (eg. Demographics) initially within their data sharing group.
Is it a privacy violation for a EMR to have certain patient information in a system that the patient may not be rostered to?
Can this requirement be combined to one with 2.1.1 b (b)?
remote session is highlighted clearly to indicate that the patient is information is being accessed remotely
indicate which is primary record</t>
  </si>
  <si>
    <t xml:space="preserve">For patients that present with no Primary physician or clinic, the Covering EMR must be able to search all patients and identify a reference to a patient record  that exists and is part of the data sharing group. </t>
  </si>
  <si>
    <t xml:space="preserve">The Covering physician must be able to access all the records from all the clinics that have a record of the patient.
Matched patients must be distinguishable from each other to assist the user with selecting and accessing the correct patient record. </t>
  </si>
  <si>
    <t>Can this requirement be combined to one with 2.1.1 b (a)? - Differences in two requirements is that one patient is rostered and the other is not rostered.
OFFLINE MODE: Will we accept the fact that this cannot be accomplished. What guidance can we provide vendors, we have to consider solutions with various processes and how they conduct their searches - PREAMBLE
Add Issue:  Does there need to be a full dynamic record somewhere?  Do all the other DAta Sharing requirements apply?  eg. Drug/allergy/intolerance checking?
Add Issue:  Search identifies records and their location</t>
  </si>
  <si>
    <t>Covering physician or clinic must have the ability to view and access the full patient record via the Covering EMR.</t>
  </si>
  <si>
    <t>The interface and user experience in the Covering EMR must be similar with the Primary EMR. 
A PDF or static copy view of the patient record presented to the Covering EMR user is not acceptable.
Primary EMR must be able to limit who views or edits records in the Primary EMR using existing security methods. 
Security and privacy on patient data in the Primary EMR must still be in place when accessed from the Covering EMR.</t>
  </si>
  <si>
    <t>Covering clinic is able to update demographic information of the patient on the Primary EMR.</t>
  </si>
  <si>
    <t>Any labs or tests ordered by the Covering physician are automatically copied to the Primary physician when generated.</t>
  </si>
  <si>
    <t>The Lab order clearly indicates the Ordering physician and the Copy To physician.
Manually updating the Copy To physician information is unacceptable.</t>
  </si>
  <si>
    <t>Covering physician is able to create tasks or other follow-up items for the Primary physician or clinic. Tasks or follow-ups are reflected in the patient’s record in the Primary EMR.</t>
  </si>
  <si>
    <t>Appropriate flagging includes sending the record to the Primary physician’s inbox or creating a task for the Primary physician/clinic to review.
Any flagged record is highlighted for the Primary physician regardless of how their inbound record option is set.</t>
  </si>
  <si>
    <t>Covering physician or clinic is able to print any part of the patient record as needed using a local printer.</t>
  </si>
  <si>
    <t>A reference to the appointment must be made in the Primary EMR in the patient chart to indicate the patient appointment at the Covering clinic.</t>
  </si>
  <si>
    <t>Covering physician delivering a flu shot will be paid for the service, but the Primary physician may receive credit for preventive care bonus purposes.</t>
  </si>
  <si>
    <t>The full encounter must be automatically synchronized between the Covering EMR and Primary EMR within 30 minutes.</t>
  </si>
  <si>
    <t xml:space="preserve">All components and documentation of the encounter must automatically synchronize between the Covering EMR and Primary EMR.
A PDF or other form of static copy of the patient encounter in the Primary EMR is not acceptable.
The patient encounter includes:
- CPP
- Lab orders /  Lab results
- Medication 
- Encounter Note(s)
- External documents
- Chronic Disease Management
- Referrals
The record must be directly associated to the patient on both Primary and Covering EMR. 
</t>
  </si>
  <si>
    <r>
      <t xml:space="preserve">Core EMR Specification - Section 3: Data Sharing v4.2
</t>
    </r>
    <r>
      <rPr>
        <sz val="8"/>
        <rFont val="Arial"/>
        <family val="2"/>
      </rPr>
      <t>Publish Date: April 1,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</si>
</sst>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2" x14ac:knownFonts="1">
    <font>
      <sz val="11"/>
      <color theme="1"/>
      <name val="Calibri"/>
      <family val="2"/>
      <scheme val="minor"/>
    </font>
    <font>
      <sz val="8"/>
      <color indexed="81"/>
      <name val="Tahoma"/>
      <family val="2"/>
    </font>
    <font>
      <b/>
      <sz val="8"/>
      <color indexed="81"/>
      <name val="Tahoma"/>
      <family val="2"/>
    </font>
    <font>
      <sz val="8"/>
      <color indexed="10"/>
      <name val="Tahoma"/>
      <family val="2"/>
    </font>
    <font>
      <sz val="11"/>
      <color theme="1"/>
      <name val="Calibri"/>
      <family val="2"/>
      <scheme val="minor"/>
    </font>
    <font>
      <sz val="10"/>
      <name val="Arial"/>
      <family val="2"/>
    </font>
    <font>
      <sz val="8"/>
      <name val="Arial"/>
      <family val="2"/>
    </font>
    <font>
      <u/>
      <sz val="10"/>
      <color indexed="12"/>
      <name val="Arial"/>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sz val="8"/>
      <name val="Calibri"/>
      <family val="2"/>
      <scheme val="minor"/>
    </font>
    <font>
      <sz val="9"/>
      <color indexed="81"/>
      <name val="Tahoma"/>
      <family val="2"/>
    </font>
    <font>
      <b/>
      <sz val="9"/>
      <color indexed="81"/>
      <name val="Tahoma"/>
      <family val="2"/>
    </font>
    <font>
      <i/>
      <sz val="9"/>
      <color indexed="81"/>
      <name val="Tahoma"/>
      <family val="2"/>
    </font>
    <font>
      <b/>
      <sz val="10"/>
      <name val="Calibri"/>
      <family val="2"/>
      <scheme val="minor"/>
    </font>
    <font>
      <b/>
      <sz val="12"/>
      <name val="Calibri"/>
      <family val="2"/>
      <scheme val="minor"/>
    </font>
    <font>
      <sz val="11"/>
      <name val="Calibri"/>
      <family val="2"/>
      <scheme val="minor"/>
    </font>
    <font>
      <b/>
      <sz val="14"/>
      <name val="Calibri"/>
      <family val="2"/>
      <scheme val="minor"/>
    </font>
    <font>
      <sz val="14"/>
      <name val="Calibri"/>
      <family val="2"/>
      <scheme val="minor"/>
    </font>
    <font>
      <b/>
      <sz val="8"/>
      <name val="Calibri"/>
      <family val="2"/>
      <scheme val="minor"/>
    </font>
    <font>
      <b/>
      <sz val="10"/>
      <name val="Arial"/>
      <family val="2"/>
    </font>
    <font>
      <sz val="7"/>
      <name val="Calibri"/>
      <family val="2"/>
      <scheme val="minor"/>
    </font>
    <font>
      <sz val="9"/>
      <name val="Calibri"/>
      <family val="2"/>
      <scheme val="minor"/>
    </font>
    <font>
      <sz val="9"/>
      <name val="Arial"/>
      <family val="2"/>
    </font>
    <font>
      <b/>
      <sz val="14"/>
      <color rgb="FFFF0000"/>
      <name val="Calibri"/>
      <family val="2"/>
      <scheme val="minor"/>
    </font>
    <font>
      <b/>
      <sz val="12"/>
      <color rgb="FFFF0000"/>
      <name val="Calibri"/>
      <family val="2"/>
      <scheme val="minor"/>
    </font>
  </fonts>
  <fills count="28">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9955">
    <xf numFmtId="164" fontId="0" fillId="0" borderId="0"/>
    <xf numFmtId="164" fontId="5" fillId="0" borderId="0"/>
    <xf numFmtId="164" fontId="4" fillId="0" borderId="0"/>
    <xf numFmtId="164" fontId="4" fillId="0" borderId="0"/>
    <xf numFmtId="164" fontId="5" fillId="0" borderId="0"/>
    <xf numFmtId="164" fontId="4" fillId="0" borderId="0"/>
    <xf numFmtId="164" fontId="4" fillId="0" borderId="0"/>
    <xf numFmtId="164" fontId="5" fillId="0" borderId="0"/>
    <xf numFmtId="164" fontId="4" fillId="0" borderId="0"/>
    <xf numFmtId="164" fontId="7" fillId="0" borderId="0" applyNumberFormat="0" applyFill="0" applyBorder="0" applyAlignment="0" applyProtection="0">
      <alignment vertical="top"/>
      <protection locked="0"/>
    </xf>
    <xf numFmtId="164" fontId="5" fillId="0" borderId="0"/>
    <xf numFmtId="164" fontId="4" fillId="0" borderId="0"/>
    <xf numFmtId="164" fontId="4" fillId="0" borderId="0"/>
    <xf numFmtId="164" fontId="5" fillId="0" borderId="0"/>
    <xf numFmtId="164" fontId="5" fillId="0" borderId="0"/>
    <xf numFmtId="164" fontId="5" fillId="0" borderId="0"/>
    <xf numFmtId="164" fontId="5" fillId="0" borderId="0"/>
    <xf numFmtId="164" fontId="5"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5" fillId="0" borderId="0"/>
    <xf numFmtId="164" fontId="4" fillId="0" borderId="0"/>
    <xf numFmtId="164" fontId="4" fillId="0" borderId="0"/>
    <xf numFmtId="164" fontId="5" fillId="0" borderId="0"/>
    <xf numFmtId="164" fontId="5" fillId="0" borderId="0"/>
    <xf numFmtId="164" fontId="5" fillId="0" borderId="0"/>
    <xf numFmtId="164" fontId="5" fillId="0" borderId="0"/>
    <xf numFmtId="164" fontId="4" fillId="0" borderId="0"/>
    <xf numFmtId="164" fontId="5" fillId="0" borderId="0"/>
    <xf numFmtId="164" fontId="4" fillId="0" borderId="0"/>
    <xf numFmtId="164" fontId="9" fillId="4" borderId="0" applyNumberFormat="0" applyBorder="0" applyAlignment="0" applyProtection="0"/>
    <xf numFmtId="164" fontId="9" fillId="5" borderId="0" applyNumberFormat="0" applyBorder="0" applyAlignment="0" applyProtection="0"/>
    <xf numFmtId="164" fontId="9" fillId="6" borderId="0" applyNumberFormat="0" applyBorder="0" applyAlignment="0" applyProtection="0"/>
    <xf numFmtId="164" fontId="9" fillId="7" borderId="0" applyNumberFormat="0" applyBorder="0" applyAlignment="0" applyProtection="0"/>
    <xf numFmtId="164" fontId="9" fillId="8" borderId="0" applyNumberFormat="0" applyBorder="0" applyAlignment="0" applyProtection="0"/>
    <xf numFmtId="164" fontId="9" fillId="9" borderId="0" applyNumberFormat="0" applyBorder="0" applyAlignment="0" applyProtection="0"/>
    <xf numFmtId="164" fontId="9" fillId="10" borderId="0" applyNumberFormat="0" applyBorder="0" applyAlignment="0" applyProtection="0"/>
    <xf numFmtId="164" fontId="9" fillId="11" borderId="0" applyNumberFormat="0" applyBorder="0" applyAlignment="0" applyProtection="0"/>
    <xf numFmtId="164" fontId="9" fillId="12" borderId="0" applyNumberFormat="0" applyBorder="0" applyAlignment="0" applyProtection="0"/>
    <xf numFmtId="164" fontId="9" fillId="7" borderId="0" applyNumberFormat="0" applyBorder="0" applyAlignment="0" applyProtection="0"/>
    <xf numFmtId="164" fontId="9" fillId="10" borderId="0" applyNumberFormat="0" applyBorder="0" applyAlignment="0" applyProtection="0"/>
    <xf numFmtId="164" fontId="9" fillId="13" borderId="0" applyNumberFormat="0" applyBorder="0" applyAlignment="0" applyProtection="0"/>
    <xf numFmtId="164" fontId="10" fillId="14" borderId="0" applyNumberFormat="0" applyBorder="0" applyAlignment="0" applyProtection="0"/>
    <xf numFmtId="164" fontId="10" fillId="11" borderId="0" applyNumberFormat="0" applyBorder="0" applyAlignment="0" applyProtection="0"/>
    <xf numFmtId="164" fontId="10" fillId="12" borderId="0" applyNumberFormat="0" applyBorder="0" applyAlignment="0" applyProtection="0"/>
    <xf numFmtId="164" fontId="10" fillId="15" borderId="0" applyNumberFormat="0" applyBorder="0" applyAlignment="0" applyProtection="0"/>
    <xf numFmtId="164" fontId="10" fillId="16" borderId="0" applyNumberFormat="0" applyBorder="0" applyAlignment="0" applyProtection="0"/>
    <xf numFmtId="164" fontId="10" fillId="17" borderId="0" applyNumberFormat="0" applyBorder="0" applyAlignment="0" applyProtection="0"/>
    <xf numFmtId="164" fontId="10" fillId="18" borderId="0" applyNumberFormat="0" applyBorder="0" applyAlignment="0" applyProtection="0"/>
    <xf numFmtId="164" fontId="10" fillId="19" borderId="0" applyNumberFormat="0" applyBorder="0" applyAlignment="0" applyProtection="0"/>
    <xf numFmtId="164" fontId="10" fillId="20" borderId="0" applyNumberFormat="0" applyBorder="0" applyAlignment="0" applyProtection="0"/>
    <xf numFmtId="164" fontId="10" fillId="15" borderId="0" applyNumberFormat="0" applyBorder="0" applyAlignment="0" applyProtection="0"/>
    <xf numFmtId="164" fontId="10" fillId="16" borderId="0" applyNumberFormat="0" applyBorder="0" applyAlignment="0" applyProtection="0"/>
    <xf numFmtId="164" fontId="10" fillId="21" borderId="0" applyNumberFormat="0" applyBorder="0" applyAlignment="0" applyProtection="0"/>
    <xf numFmtId="164" fontId="11" fillId="5" borderId="0" applyNumberFormat="0" applyBorder="0" applyAlignment="0" applyProtection="0"/>
    <xf numFmtId="164" fontId="12" fillId="22" borderId="6" applyNumberFormat="0" applyAlignment="0" applyProtection="0"/>
    <xf numFmtId="164" fontId="13" fillId="23" borderId="7" applyNumberFormat="0" applyAlignment="0" applyProtection="0"/>
    <xf numFmtId="164" fontId="14" fillId="0" borderId="0" applyNumberFormat="0" applyFill="0" applyBorder="0" applyAlignment="0" applyProtection="0"/>
    <xf numFmtId="164" fontId="15" fillId="6" borderId="0" applyNumberFormat="0" applyBorder="0" applyAlignment="0" applyProtection="0"/>
    <xf numFmtId="164" fontId="16" fillId="0" borderId="8" applyNumberFormat="0" applyFill="0" applyAlignment="0" applyProtection="0"/>
    <xf numFmtId="164" fontId="17" fillId="0" borderId="9" applyNumberFormat="0" applyFill="0" applyAlignment="0" applyProtection="0"/>
    <xf numFmtId="164" fontId="18" fillId="0" borderId="10" applyNumberFormat="0" applyFill="0" applyAlignment="0" applyProtection="0"/>
    <xf numFmtId="164" fontId="18" fillId="0" borderId="0" applyNumberFormat="0" applyFill="0" applyBorder="0" applyAlignment="0" applyProtection="0"/>
    <xf numFmtId="164" fontId="7" fillId="0" borderId="0" applyNumberFormat="0" applyFill="0" applyBorder="0" applyAlignment="0" applyProtection="0">
      <alignment vertical="top"/>
      <protection locked="0"/>
    </xf>
    <xf numFmtId="164" fontId="19" fillId="9" borderId="6" applyNumberFormat="0" applyAlignment="0" applyProtection="0"/>
    <xf numFmtId="164" fontId="20" fillId="0" borderId="11" applyNumberFormat="0" applyFill="0" applyAlignment="0" applyProtection="0"/>
    <xf numFmtId="164" fontId="21" fillId="24" borderId="0" applyNumberFormat="0" applyBorder="0" applyAlignment="0" applyProtection="0"/>
    <xf numFmtId="164" fontId="5" fillId="0" borderId="0"/>
    <xf numFmtId="164" fontId="5" fillId="0" borderId="0"/>
    <xf numFmtId="164" fontId="5" fillId="0" borderId="0"/>
    <xf numFmtId="164" fontId="5" fillId="25" borderId="12" applyNumberFormat="0" applyFont="0" applyAlignment="0" applyProtection="0"/>
    <xf numFmtId="164" fontId="22" fillId="22" borderId="13" applyNumberFormat="0" applyAlignment="0" applyProtection="0"/>
    <xf numFmtId="164" fontId="23" fillId="0" borderId="0" applyNumberFormat="0" applyFill="0" applyBorder="0" applyAlignment="0" applyProtection="0"/>
    <xf numFmtId="164" fontId="8" fillId="0" borderId="14" applyNumberFormat="0" applyFill="0" applyAlignment="0" applyProtection="0"/>
    <xf numFmtId="164" fontId="24" fillId="0" borderId="0" applyNumberForma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9" fillId="4" borderId="0" applyNumberFormat="0" applyBorder="0" applyAlignment="0" applyProtection="0"/>
    <xf numFmtId="164" fontId="9" fillId="5" borderId="0" applyNumberFormat="0" applyBorder="0" applyAlignment="0" applyProtection="0"/>
    <xf numFmtId="164" fontId="9" fillId="6" borderId="0" applyNumberFormat="0" applyBorder="0" applyAlignment="0" applyProtection="0"/>
    <xf numFmtId="164" fontId="9" fillId="7" borderId="0" applyNumberFormat="0" applyBorder="0" applyAlignment="0" applyProtection="0"/>
    <xf numFmtId="164" fontId="9" fillId="8" borderId="0" applyNumberFormat="0" applyBorder="0" applyAlignment="0" applyProtection="0"/>
    <xf numFmtId="164" fontId="9" fillId="9" borderId="0" applyNumberFormat="0" applyBorder="0" applyAlignment="0" applyProtection="0"/>
    <xf numFmtId="164" fontId="9" fillId="10" borderId="0" applyNumberFormat="0" applyBorder="0" applyAlignment="0" applyProtection="0"/>
    <xf numFmtId="164" fontId="9" fillId="11" borderId="0" applyNumberFormat="0" applyBorder="0" applyAlignment="0" applyProtection="0"/>
    <xf numFmtId="164" fontId="9" fillId="12" borderId="0" applyNumberFormat="0" applyBorder="0" applyAlignment="0" applyProtection="0"/>
    <xf numFmtId="164" fontId="9" fillId="7" borderId="0" applyNumberFormat="0" applyBorder="0" applyAlignment="0" applyProtection="0"/>
    <xf numFmtId="164" fontId="9" fillId="10" borderId="0" applyNumberFormat="0" applyBorder="0" applyAlignment="0" applyProtection="0"/>
    <xf numFmtId="164" fontId="9" fillId="13" borderId="0" applyNumberFormat="0" applyBorder="0" applyAlignment="0" applyProtection="0"/>
    <xf numFmtId="164" fontId="10" fillId="14" borderId="0" applyNumberFormat="0" applyBorder="0" applyAlignment="0" applyProtection="0"/>
    <xf numFmtId="164" fontId="10" fillId="11" borderId="0" applyNumberFormat="0" applyBorder="0" applyAlignment="0" applyProtection="0"/>
    <xf numFmtId="164" fontId="10" fillId="12" borderId="0" applyNumberFormat="0" applyBorder="0" applyAlignment="0" applyProtection="0"/>
    <xf numFmtId="164" fontId="10" fillId="15" borderId="0" applyNumberFormat="0" applyBorder="0" applyAlignment="0" applyProtection="0"/>
    <xf numFmtId="164" fontId="10" fillId="16" borderId="0" applyNumberFormat="0" applyBorder="0" applyAlignment="0" applyProtection="0"/>
    <xf numFmtId="164" fontId="10" fillId="17" borderId="0" applyNumberFormat="0" applyBorder="0" applyAlignment="0" applyProtection="0"/>
    <xf numFmtId="164" fontId="10" fillId="18" borderId="0" applyNumberFormat="0" applyBorder="0" applyAlignment="0" applyProtection="0"/>
    <xf numFmtId="164" fontId="10" fillId="19" borderId="0" applyNumberFormat="0" applyBorder="0" applyAlignment="0" applyProtection="0"/>
    <xf numFmtId="164" fontId="10" fillId="20" borderId="0" applyNumberFormat="0" applyBorder="0" applyAlignment="0" applyProtection="0"/>
    <xf numFmtId="164" fontId="10" fillId="15" borderId="0" applyNumberFormat="0" applyBorder="0" applyAlignment="0" applyProtection="0"/>
    <xf numFmtId="164" fontId="10" fillId="16" borderId="0" applyNumberFormat="0" applyBorder="0" applyAlignment="0" applyProtection="0"/>
    <xf numFmtId="164" fontId="10" fillId="21" borderId="0" applyNumberFormat="0" applyBorder="0" applyAlignment="0" applyProtection="0"/>
    <xf numFmtId="164" fontId="11" fillId="5" borderId="0" applyNumberFormat="0" applyBorder="0" applyAlignment="0" applyProtection="0"/>
    <xf numFmtId="164" fontId="12" fillId="22" borderId="6" applyNumberFormat="0" applyAlignment="0" applyProtection="0"/>
    <xf numFmtId="164" fontId="13" fillId="23" borderId="7" applyNumberFormat="0" applyAlignment="0" applyProtection="0"/>
    <xf numFmtId="164" fontId="14" fillId="0" borderId="0" applyNumberFormat="0" applyFill="0" applyBorder="0" applyAlignment="0" applyProtection="0"/>
    <xf numFmtId="164" fontId="15" fillId="6" borderId="0" applyNumberFormat="0" applyBorder="0" applyAlignment="0" applyProtection="0"/>
    <xf numFmtId="164" fontId="16" fillId="0" borderId="8" applyNumberFormat="0" applyFill="0" applyAlignment="0" applyProtection="0"/>
    <xf numFmtId="164" fontId="17" fillId="0" borderId="9" applyNumberFormat="0" applyFill="0" applyAlignment="0" applyProtection="0"/>
    <xf numFmtId="164" fontId="18" fillId="0" borderId="10" applyNumberFormat="0" applyFill="0" applyAlignment="0" applyProtection="0"/>
    <xf numFmtId="164" fontId="18" fillId="0" borderId="0" applyNumberFormat="0" applyFill="0" applyBorder="0" applyAlignment="0" applyProtection="0"/>
    <xf numFmtId="164" fontId="19" fillId="9" borderId="6" applyNumberFormat="0" applyAlignment="0" applyProtection="0"/>
    <xf numFmtId="164" fontId="20" fillId="0" borderId="11" applyNumberFormat="0" applyFill="0" applyAlignment="0" applyProtection="0"/>
    <xf numFmtId="164" fontId="21" fillId="24" borderId="0" applyNumberFormat="0" applyBorder="0" applyAlignment="0" applyProtection="0"/>
    <xf numFmtId="164" fontId="5" fillId="25" borderId="12" applyNumberFormat="0" applyFont="0" applyAlignment="0" applyProtection="0"/>
    <xf numFmtId="164" fontId="22" fillId="22" borderId="13" applyNumberFormat="0" applyAlignment="0" applyProtection="0"/>
    <xf numFmtId="164" fontId="23" fillId="0" borderId="0" applyNumberFormat="0" applyFill="0" applyBorder="0" applyAlignment="0" applyProtection="0"/>
    <xf numFmtId="164" fontId="8" fillId="0" borderId="14" applyNumberFormat="0" applyFill="0" applyAlignment="0" applyProtection="0"/>
    <xf numFmtId="164" fontId="24" fillId="0" borderId="0" applyNumberForma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5"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5" fillId="0" borderId="0"/>
    <xf numFmtId="164" fontId="4" fillId="0" borderId="0"/>
    <xf numFmtId="164" fontId="4" fillId="0" borderId="0"/>
    <xf numFmtId="164" fontId="5" fillId="0" borderId="0"/>
    <xf numFmtId="164" fontId="4" fillId="0" borderId="0"/>
    <xf numFmtId="164" fontId="7" fillId="0" borderId="0" applyNumberFormat="0" applyFill="0" applyBorder="0" applyAlignment="0" applyProtection="0">
      <alignment vertical="top"/>
      <protection locked="0"/>
    </xf>
    <xf numFmtId="164" fontId="5" fillId="0" borderId="0"/>
    <xf numFmtId="164" fontId="4" fillId="0" borderId="0"/>
    <xf numFmtId="164" fontId="4" fillId="0" borderId="0"/>
    <xf numFmtId="164" fontId="5" fillId="0" borderId="0"/>
    <xf numFmtId="164" fontId="5" fillId="0" borderId="0"/>
    <xf numFmtId="164" fontId="5" fillId="0" borderId="0"/>
    <xf numFmtId="164" fontId="5" fillId="0" borderId="0"/>
    <xf numFmtId="164" fontId="5"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5" fillId="0" borderId="0"/>
    <xf numFmtId="164" fontId="4" fillId="0" borderId="0"/>
    <xf numFmtId="164" fontId="4" fillId="0" borderId="0"/>
    <xf numFmtId="164" fontId="5" fillId="0" borderId="0"/>
    <xf numFmtId="164" fontId="5" fillId="0" borderId="0"/>
    <xf numFmtId="164" fontId="5" fillId="0" borderId="0"/>
    <xf numFmtId="164" fontId="5" fillId="0" borderId="0"/>
    <xf numFmtId="164" fontId="4" fillId="0" borderId="0"/>
    <xf numFmtId="164" fontId="5" fillId="0" borderId="0"/>
    <xf numFmtId="164" fontId="4" fillId="0" borderId="0"/>
    <xf numFmtId="164" fontId="9" fillId="4" borderId="0" applyNumberFormat="0" applyBorder="0" applyAlignment="0" applyProtection="0"/>
    <xf numFmtId="164" fontId="9" fillId="5" borderId="0" applyNumberFormat="0" applyBorder="0" applyAlignment="0" applyProtection="0"/>
    <xf numFmtId="164" fontId="9" fillId="6" borderId="0" applyNumberFormat="0" applyBorder="0" applyAlignment="0" applyProtection="0"/>
    <xf numFmtId="164" fontId="9" fillId="7" borderId="0" applyNumberFormat="0" applyBorder="0" applyAlignment="0" applyProtection="0"/>
    <xf numFmtId="164" fontId="9" fillId="8" borderId="0" applyNumberFormat="0" applyBorder="0" applyAlignment="0" applyProtection="0"/>
    <xf numFmtId="164" fontId="9" fillId="9" borderId="0" applyNumberFormat="0" applyBorder="0" applyAlignment="0" applyProtection="0"/>
    <xf numFmtId="164" fontId="9" fillId="10" borderId="0" applyNumberFormat="0" applyBorder="0" applyAlignment="0" applyProtection="0"/>
    <xf numFmtId="164" fontId="9" fillId="11" borderId="0" applyNumberFormat="0" applyBorder="0" applyAlignment="0" applyProtection="0"/>
    <xf numFmtId="164" fontId="9" fillId="12" borderId="0" applyNumberFormat="0" applyBorder="0" applyAlignment="0" applyProtection="0"/>
    <xf numFmtId="164" fontId="9" fillId="7" borderId="0" applyNumberFormat="0" applyBorder="0" applyAlignment="0" applyProtection="0"/>
    <xf numFmtId="164" fontId="9" fillId="10" borderId="0" applyNumberFormat="0" applyBorder="0" applyAlignment="0" applyProtection="0"/>
    <xf numFmtId="164" fontId="9" fillId="13" borderId="0" applyNumberFormat="0" applyBorder="0" applyAlignment="0" applyProtection="0"/>
    <xf numFmtId="164" fontId="10" fillId="14" borderId="0" applyNumberFormat="0" applyBorder="0" applyAlignment="0" applyProtection="0"/>
    <xf numFmtId="164" fontId="10" fillId="11" borderId="0" applyNumberFormat="0" applyBorder="0" applyAlignment="0" applyProtection="0"/>
    <xf numFmtId="164" fontId="10" fillId="12" borderId="0" applyNumberFormat="0" applyBorder="0" applyAlignment="0" applyProtection="0"/>
    <xf numFmtId="164" fontId="10" fillId="15" borderId="0" applyNumberFormat="0" applyBorder="0" applyAlignment="0" applyProtection="0"/>
    <xf numFmtId="164" fontId="10" fillId="16" borderId="0" applyNumberFormat="0" applyBorder="0" applyAlignment="0" applyProtection="0"/>
    <xf numFmtId="164" fontId="10" fillId="17" borderId="0" applyNumberFormat="0" applyBorder="0" applyAlignment="0" applyProtection="0"/>
    <xf numFmtId="164" fontId="10" fillId="18" borderId="0" applyNumberFormat="0" applyBorder="0" applyAlignment="0" applyProtection="0"/>
    <xf numFmtId="164" fontId="10" fillId="19" borderId="0" applyNumberFormat="0" applyBorder="0" applyAlignment="0" applyProtection="0"/>
    <xf numFmtId="164" fontId="10" fillId="20" borderId="0" applyNumberFormat="0" applyBorder="0" applyAlignment="0" applyProtection="0"/>
    <xf numFmtId="164" fontId="10" fillId="15" borderId="0" applyNumberFormat="0" applyBorder="0" applyAlignment="0" applyProtection="0"/>
    <xf numFmtId="164" fontId="10" fillId="16" borderId="0" applyNumberFormat="0" applyBorder="0" applyAlignment="0" applyProtection="0"/>
    <xf numFmtId="164" fontId="10" fillId="21" borderId="0" applyNumberFormat="0" applyBorder="0" applyAlignment="0" applyProtection="0"/>
    <xf numFmtId="164" fontId="11" fillId="5" borderId="0" applyNumberFormat="0" applyBorder="0" applyAlignment="0" applyProtection="0"/>
    <xf numFmtId="164" fontId="12" fillId="22" borderId="6" applyNumberFormat="0" applyAlignment="0" applyProtection="0"/>
    <xf numFmtId="164" fontId="13" fillId="23" borderId="7" applyNumberFormat="0" applyAlignment="0" applyProtection="0"/>
    <xf numFmtId="164" fontId="14" fillId="0" borderId="0" applyNumberFormat="0" applyFill="0" applyBorder="0" applyAlignment="0" applyProtection="0"/>
    <xf numFmtId="164" fontId="15" fillId="6" borderId="0" applyNumberFormat="0" applyBorder="0" applyAlignment="0" applyProtection="0"/>
    <xf numFmtId="164" fontId="16" fillId="0" borderId="8" applyNumberFormat="0" applyFill="0" applyAlignment="0" applyProtection="0"/>
    <xf numFmtId="164" fontId="17" fillId="0" borderId="9" applyNumberFormat="0" applyFill="0" applyAlignment="0" applyProtection="0"/>
    <xf numFmtId="164" fontId="18" fillId="0" borderId="10" applyNumberFormat="0" applyFill="0" applyAlignment="0" applyProtection="0"/>
    <xf numFmtId="164" fontId="18" fillId="0" borderId="0" applyNumberFormat="0" applyFill="0" applyBorder="0" applyAlignment="0" applyProtection="0"/>
    <xf numFmtId="164" fontId="7" fillId="0" borderId="0" applyNumberFormat="0" applyFill="0" applyBorder="0" applyAlignment="0" applyProtection="0">
      <alignment vertical="top"/>
      <protection locked="0"/>
    </xf>
    <xf numFmtId="164" fontId="19" fillId="9" borderId="6" applyNumberFormat="0" applyAlignment="0" applyProtection="0"/>
    <xf numFmtId="164" fontId="20" fillId="0" borderId="11" applyNumberFormat="0" applyFill="0" applyAlignment="0" applyProtection="0"/>
    <xf numFmtId="164" fontId="21" fillId="24" borderId="0" applyNumberFormat="0" applyBorder="0" applyAlignment="0" applyProtection="0"/>
    <xf numFmtId="164" fontId="5" fillId="0" borderId="0"/>
    <xf numFmtId="164" fontId="5" fillId="0" borderId="0"/>
    <xf numFmtId="164" fontId="5" fillId="0" borderId="0"/>
    <xf numFmtId="164" fontId="5" fillId="25" borderId="12" applyNumberFormat="0" applyFont="0" applyAlignment="0" applyProtection="0"/>
    <xf numFmtId="164" fontId="22" fillId="22" borderId="13" applyNumberFormat="0" applyAlignment="0" applyProtection="0"/>
    <xf numFmtId="164" fontId="23" fillId="0" borderId="0" applyNumberFormat="0" applyFill="0" applyBorder="0" applyAlignment="0" applyProtection="0"/>
    <xf numFmtId="164" fontId="8" fillId="0" borderId="14" applyNumberFormat="0" applyFill="0" applyAlignment="0" applyProtection="0"/>
    <xf numFmtId="164" fontId="24" fillId="0" borderId="0" applyNumberForma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9" fillId="4" borderId="0" applyNumberFormat="0" applyBorder="0" applyAlignment="0" applyProtection="0"/>
    <xf numFmtId="164" fontId="9" fillId="5" borderId="0" applyNumberFormat="0" applyBorder="0" applyAlignment="0" applyProtection="0"/>
    <xf numFmtId="164" fontId="9" fillId="6" borderId="0" applyNumberFormat="0" applyBorder="0" applyAlignment="0" applyProtection="0"/>
    <xf numFmtId="164" fontId="9" fillId="7" borderId="0" applyNumberFormat="0" applyBorder="0" applyAlignment="0" applyProtection="0"/>
    <xf numFmtId="164" fontId="9" fillId="8" borderId="0" applyNumberFormat="0" applyBorder="0" applyAlignment="0" applyProtection="0"/>
    <xf numFmtId="164" fontId="9" fillId="9" borderId="0" applyNumberFormat="0" applyBorder="0" applyAlignment="0" applyProtection="0"/>
    <xf numFmtId="164" fontId="9" fillId="10" borderId="0" applyNumberFormat="0" applyBorder="0" applyAlignment="0" applyProtection="0"/>
    <xf numFmtId="164" fontId="9" fillId="11" borderId="0" applyNumberFormat="0" applyBorder="0" applyAlignment="0" applyProtection="0"/>
    <xf numFmtId="164" fontId="9" fillId="12" borderId="0" applyNumberFormat="0" applyBorder="0" applyAlignment="0" applyProtection="0"/>
    <xf numFmtId="164" fontId="9" fillId="7" borderId="0" applyNumberFormat="0" applyBorder="0" applyAlignment="0" applyProtection="0"/>
    <xf numFmtId="164" fontId="9" fillId="10" borderId="0" applyNumberFormat="0" applyBorder="0" applyAlignment="0" applyProtection="0"/>
    <xf numFmtId="164" fontId="9" fillId="13" borderId="0" applyNumberFormat="0" applyBorder="0" applyAlignment="0" applyProtection="0"/>
    <xf numFmtId="164" fontId="10" fillId="14" borderId="0" applyNumberFormat="0" applyBorder="0" applyAlignment="0" applyProtection="0"/>
    <xf numFmtId="164" fontId="10" fillId="11" borderId="0" applyNumberFormat="0" applyBorder="0" applyAlignment="0" applyProtection="0"/>
    <xf numFmtId="164" fontId="10" fillId="12" borderId="0" applyNumberFormat="0" applyBorder="0" applyAlignment="0" applyProtection="0"/>
    <xf numFmtId="164" fontId="10" fillId="15" borderId="0" applyNumberFormat="0" applyBorder="0" applyAlignment="0" applyProtection="0"/>
    <xf numFmtId="164" fontId="10" fillId="16" borderId="0" applyNumberFormat="0" applyBorder="0" applyAlignment="0" applyProtection="0"/>
    <xf numFmtId="164" fontId="10" fillId="17" borderId="0" applyNumberFormat="0" applyBorder="0" applyAlignment="0" applyProtection="0"/>
    <xf numFmtId="164" fontId="10" fillId="18" borderId="0" applyNumberFormat="0" applyBorder="0" applyAlignment="0" applyProtection="0"/>
    <xf numFmtId="164" fontId="10" fillId="19" borderId="0" applyNumberFormat="0" applyBorder="0" applyAlignment="0" applyProtection="0"/>
    <xf numFmtId="164" fontId="10" fillId="20" borderId="0" applyNumberFormat="0" applyBorder="0" applyAlignment="0" applyProtection="0"/>
    <xf numFmtId="164" fontId="10" fillId="15" borderId="0" applyNumberFormat="0" applyBorder="0" applyAlignment="0" applyProtection="0"/>
    <xf numFmtId="164" fontId="10" fillId="16" borderId="0" applyNumberFormat="0" applyBorder="0" applyAlignment="0" applyProtection="0"/>
    <xf numFmtId="164" fontId="10" fillId="21" borderId="0" applyNumberFormat="0" applyBorder="0" applyAlignment="0" applyProtection="0"/>
    <xf numFmtId="164" fontId="11" fillId="5" borderId="0" applyNumberFormat="0" applyBorder="0" applyAlignment="0" applyProtection="0"/>
    <xf numFmtId="164" fontId="12" fillId="22" borderId="6" applyNumberFormat="0" applyAlignment="0" applyProtection="0"/>
    <xf numFmtId="164" fontId="13" fillId="23" borderId="7" applyNumberFormat="0" applyAlignment="0" applyProtection="0"/>
    <xf numFmtId="164" fontId="14" fillId="0" borderId="0" applyNumberFormat="0" applyFill="0" applyBorder="0" applyAlignment="0" applyProtection="0"/>
    <xf numFmtId="164" fontId="15" fillId="6" borderId="0" applyNumberFormat="0" applyBorder="0" applyAlignment="0" applyProtection="0"/>
    <xf numFmtId="164" fontId="16" fillId="0" borderId="8" applyNumberFormat="0" applyFill="0" applyAlignment="0" applyProtection="0"/>
    <xf numFmtId="164" fontId="17" fillId="0" borderId="9" applyNumberFormat="0" applyFill="0" applyAlignment="0" applyProtection="0"/>
    <xf numFmtId="164" fontId="18" fillId="0" borderId="10" applyNumberFormat="0" applyFill="0" applyAlignment="0" applyProtection="0"/>
    <xf numFmtId="164" fontId="18" fillId="0" borderId="0" applyNumberFormat="0" applyFill="0" applyBorder="0" applyAlignment="0" applyProtection="0"/>
    <xf numFmtId="164" fontId="19" fillId="9" borderId="6" applyNumberFormat="0" applyAlignment="0" applyProtection="0"/>
    <xf numFmtId="164" fontId="20" fillId="0" borderId="11" applyNumberFormat="0" applyFill="0" applyAlignment="0" applyProtection="0"/>
    <xf numFmtId="164" fontId="21" fillId="24" borderId="0" applyNumberFormat="0" applyBorder="0" applyAlignment="0" applyProtection="0"/>
    <xf numFmtId="164" fontId="5" fillId="25" borderId="12" applyNumberFormat="0" applyFont="0" applyAlignment="0" applyProtection="0"/>
    <xf numFmtId="164" fontId="22" fillId="22" borderId="13" applyNumberFormat="0" applyAlignment="0" applyProtection="0"/>
    <xf numFmtId="164" fontId="23" fillId="0" borderId="0" applyNumberFormat="0" applyFill="0" applyBorder="0" applyAlignment="0" applyProtection="0"/>
    <xf numFmtId="164" fontId="8" fillId="0" borderId="14" applyNumberFormat="0" applyFill="0" applyAlignment="0" applyProtection="0"/>
    <xf numFmtId="164" fontId="24" fillId="0" borderId="0" applyNumberForma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2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2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4" fillId="0" borderId="0"/>
    <xf numFmtId="164" fontId="5" fillId="0" borderId="0"/>
    <xf numFmtId="164" fontId="4" fillId="0" borderId="0"/>
    <xf numFmtId="164" fontId="4" fillId="0" borderId="0"/>
    <xf numFmtId="164" fontId="5" fillId="0" borderId="0"/>
    <xf numFmtId="164" fontId="4" fillId="0" borderId="0"/>
    <xf numFmtId="164" fontId="4" fillId="0" borderId="0"/>
    <xf numFmtId="164" fontId="5" fillId="0" borderId="0"/>
    <xf numFmtId="164" fontId="4" fillId="0" borderId="0"/>
    <xf numFmtId="164" fontId="7" fillId="0" borderId="0" applyNumberFormat="0" applyFill="0" applyBorder="0" applyAlignment="0" applyProtection="0">
      <alignment vertical="top"/>
      <protection locked="0"/>
    </xf>
    <xf numFmtId="164" fontId="5" fillId="0" borderId="0"/>
    <xf numFmtId="164" fontId="4" fillId="0" borderId="0"/>
    <xf numFmtId="164" fontId="4"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4" fillId="0" borderId="0"/>
    <xf numFmtId="164" fontId="4" fillId="0" borderId="0"/>
    <xf numFmtId="164" fontId="4" fillId="0" borderId="0"/>
    <xf numFmtId="164" fontId="4" fillId="0" borderId="0"/>
    <xf numFmtId="164" fontId="5" fillId="0" borderId="0"/>
    <xf numFmtId="164" fontId="4" fillId="0" borderId="0"/>
    <xf numFmtId="164" fontId="5" fillId="0" borderId="0"/>
    <xf numFmtId="164" fontId="4" fillId="0" borderId="0"/>
    <xf numFmtId="164" fontId="4" fillId="0" borderId="0"/>
    <xf numFmtId="164" fontId="5" fillId="0" borderId="0"/>
    <xf numFmtId="164" fontId="5" fillId="0" borderId="0"/>
    <xf numFmtId="164" fontId="5" fillId="0" borderId="0"/>
    <xf numFmtId="164" fontId="5" fillId="0" borderId="0"/>
    <xf numFmtId="164" fontId="4" fillId="0" borderId="0"/>
    <xf numFmtId="164" fontId="5" fillId="0" borderId="0"/>
    <xf numFmtId="164" fontId="4" fillId="0" borderId="0"/>
    <xf numFmtId="164" fontId="9" fillId="4" borderId="0" applyNumberFormat="0" applyBorder="0" applyAlignment="0" applyProtection="0"/>
    <xf numFmtId="164" fontId="9" fillId="5" borderId="0" applyNumberFormat="0" applyBorder="0" applyAlignment="0" applyProtection="0"/>
    <xf numFmtId="164" fontId="9" fillId="6" borderId="0" applyNumberFormat="0" applyBorder="0" applyAlignment="0" applyProtection="0"/>
    <xf numFmtId="164" fontId="9" fillId="7" borderId="0" applyNumberFormat="0" applyBorder="0" applyAlignment="0" applyProtection="0"/>
    <xf numFmtId="164" fontId="9" fillId="8" borderId="0" applyNumberFormat="0" applyBorder="0" applyAlignment="0" applyProtection="0"/>
    <xf numFmtId="164" fontId="9" fillId="9" borderId="0" applyNumberFormat="0" applyBorder="0" applyAlignment="0" applyProtection="0"/>
    <xf numFmtId="164" fontId="9" fillId="10" borderId="0" applyNumberFormat="0" applyBorder="0" applyAlignment="0" applyProtection="0"/>
    <xf numFmtId="164" fontId="9" fillId="11" borderId="0" applyNumberFormat="0" applyBorder="0" applyAlignment="0" applyProtection="0"/>
    <xf numFmtId="164" fontId="9" fillId="12" borderId="0" applyNumberFormat="0" applyBorder="0" applyAlignment="0" applyProtection="0"/>
    <xf numFmtId="164" fontId="9" fillId="7" borderId="0" applyNumberFormat="0" applyBorder="0" applyAlignment="0" applyProtection="0"/>
    <xf numFmtId="164" fontId="9" fillId="10" borderId="0" applyNumberFormat="0" applyBorder="0" applyAlignment="0" applyProtection="0"/>
    <xf numFmtId="164" fontId="9" fillId="13" borderId="0" applyNumberFormat="0" applyBorder="0" applyAlignment="0" applyProtection="0"/>
    <xf numFmtId="164" fontId="10" fillId="14" borderId="0" applyNumberFormat="0" applyBorder="0" applyAlignment="0" applyProtection="0"/>
    <xf numFmtId="164" fontId="10" fillId="11" borderId="0" applyNumberFormat="0" applyBorder="0" applyAlignment="0" applyProtection="0"/>
    <xf numFmtId="164" fontId="10" fillId="12" borderId="0" applyNumberFormat="0" applyBorder="0" applyAlignment="0" applyProtection="0"/>
    <xf numFmtId="164" fontId="10" fillId="15" borderId="0" applyNumberFormat="0" applyBorder="0" applyAlignment="0" applyProtection="0"/>
    <xf numFmtId="164" fontId="10" fillId="16" borderId="0" applyNumberFormat="0" applyBorder="0" applyAlignment="0" applyProtection="0"/>
    <xf numFmtId="164" fontId="10" fillId="17" borderId="0" applyNumberFormat="0" applyBorder="0" applyAlignment="0" applyProtection="0"/>
    <xf numFmtId="164" fontId="10" fillId="18" borderId="0" applyNumberFormat="0" applyBorder="0" applyAlignment="0" applyProtection="0"/>
    <xf numFmtId="164" fontId="10" fillId="19" borderId="0" applyNumberFormat="0" applyBorder="0" applyAlignment="0" applyProtection="0"/>
    <xf numFmtId="164" fontId="10" fillId="20" borderId="0" applyNumberFormat="0" applyBorder="0" applyAlignment="0" applyProtection="0"/>
    <xf numFmtId="164" fontId="10" fillId="15" borderId="0" applyNumberFormat="0" applyBorder="0" applyAlignment="0" applyProtection="0"/>
    <xf numFmtId="164" fontId="10" fillId="16" borderId="0" applyNumberFormat="0" applyBorder="0" applyAlignment="0" applyProtection="0"/>
    <xf numFmtId="164" fontId="10" fillId="21" borderId="0" applyNumberFormat="0" applyBorder="0" applyAlignment="0" applyProtection="0"/>
    <xf numFmtId="164" fontId="11" fillId="5" borderId="0" applyNumberFormat="0" applyBorder="0" applyAlignment="0" applyProtection="0"/>
    <xf numFmtId="164" fontId="12" fillId="22" borderId="6" applyNumberFormat="0" applyAlignment="0" applyProtection="0"/>
    <xf numFmtId="164" fontId="13" fillId="23" borderId="7" applyNumberFormat="0" applyAlignment="0" applyProtection="0"/>
    <xf numFmtId="164" fontId="14" fillId="0" borderId="0" applyNumberFormat="0" applyFill="0" applyBorder="0" applyAlignment="0" applyProtection="0"/>
    <xf numFmtId="164" fontId="15" fillId="6" borderId="0" applyNumberFormat="0" applyBorder="0" applyAlignment="0" applyProtection="0"/>
    <xf numFmtId="164" fontId="16" fillId="0" borderId="8" applyNumberFormat="0" applyFill="0" applyAlignment="0" applyProtection="0"/>
    <xf numFmtId="164" fontId="17" fillId="0" borderId="9" applyNumberFormat="0" applyFill="0" applyAlignment="0" applyProtection="0"/>
    <xf numFmtId="164" fontId="18" fillId="0" borderId="10" applyNumberFormat="0" applyFill="0" applyAlignment="0" applyProtection="0"/>
    <xf numFmtId="164" fontId="18" fillId="0" borderId="0" applyNumberFormat="0" applyFill="0" applyBorder="0" applyAlignment="0" applyProtection="0"/>
    <xf numFmtId="164" fontId="7" fillId="0" borderId="0" applyNumberFormat="0" applyFill="0" applyBorder="0" applyAlignment="0" applyProtection="0">
      <alignment vertical="top"/>
      <protection locked="0"/>
    </xf>
    <xf numFmtId="164" fontId="19" fillId="9" borderId="6" applyNumberFormat="0" applyAlignment="0" applyProtection="0"/>
    <xf numFmtId="164" fontId="20" fillId="0" borderId="11" applyNumberFormat="0" applyFill="0" applyAlignment="0" applyProtection="0"/>
    <xf numFmtId="164" fontId="21" fillId="24" borderId="0" applyNumberFormat="0" applyBorder="0" applyAlignment="0" applyProtection="0"/>
    <xf numFmtId="164" fontId="5" fillId="0" borderId="0"/>
    <xf numFmtId="164" fontId="5" fillId="0" borderId="0"/>
    <xf numFmtId="164" fontId="5" fillId="0" borderId="0"/>
    <xf numFmtId="164" fontId="5" fillId="25" borderId="12" applyNumberFormat="0" applyFont="0" applyAlignment="0" applyProtection="0"/>
    <xf numFmtId="164" fontId="22" fillId="22" borderId="13" applyNumberFormat="0" applyAlignment="0" applyProtection="0"/>
    <xf numFmtId="164" fontId="23" fillId="0" borderId="0" applyNumberFormat="0" applyFill="0" applyBorder="0" applyAlignment="0" applyProtection="0"/>
    <xf numFmtId="164" fontId="8" fillId="0" borderId="14" applyNumberFormat="0" applyFill="0" applyAlignment="0" applyProtection="0"/>
    <xf numFmtId="164" fontId="24" fillId="0" borderId="0" applyNumberForma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9" fillId="4" borderId="0" applyNumberFormat="0" applyBorder="0" applyAlignment="0" applyProtection="0"/>
    <xf numFmtId="164" fontId="9" fillId="5" borderId="0" applyNumberFormat="0" applyBorder="0" applyAlignment="0" applyProtection="0"/>
    <xf numFmtId="164" fontId="9" fillId="6" borderId="0" applyNumberFormat="0" applyBorder="0" applyAlignment="0" applyProtection="0"/>
    <xf numFmtId="164" fontId="9" fillId="7" borderId="0" applyNumberFormat="0" applyBorder="0" applyAlignment="0" applyProtection="0"/>
    <xf numFmtId="164" fontId="9" fillId="8" borderId="0" applyNumberFormat="0" applyBorder="0" applyAlignment="0" applyProtection="0"/>
    <xf numFmtId="164" fontId="9" fillId="9" borderId="0" applyNumberFormat="0" applyBorder="0" applyAlignment="0" applyProtection="0"/>
    <xf numFmtId="164" fontId="9" fillId="10" borderId="0" applyNumberFormat="0" applyBorder="0" applyAlignment="0" applyProtection="0"/>
    <xf numFmtId="164" fontId="9" fillId="11" borderId="0" applyNumberFormat="0" applyBorder="0" applyAlignment="0" applyProtection="0"/>
    <xf numFmtId="164" fontId="9" fillId="12" borderId="0" applyNumberFormat="0" applyBorder="0" applyAlignment="0" applyProtection="0"/>
    <xf numFmtId="164" fontId="9" fillId="7" borderId="0" applyNumberFormat="0" applyBorder="0" applyAlignment="0" applyProtection="0"/>
    <xf numFmtId="164" fontId="9" fillId="10" borderId="0" applyNumberFormat="0" applyBorder="0" applyAlignment="0" applyProtection="0"/>
    <xf numFmtId="164" fontId="9" fillId="13" borderId="0" applyNumberFormat="0" applyBorder="0" applyAlignment="0" applyProtection="0"/>
    <xf numFmtId="164" fontId="10" fillId="14" borderId="0" applyNumberFormat="0" applyBorder="0" applyAlignment="0" applyProtection="0"/>
    <xf numFmtId="164" fontId="10" fillId="11" borderId="0" applyNumberFormat="0" applyBorder="0" applyAlignment="0" applyProtection="0"/>
    <xf numFmtId="164" fontId="10" fillId="12" borderId="0" applyNumberFormat="0" applyBorder="0" applyAlignment="0" applyProtection="0"/>
    <xf numFmtId="164" fontId="10" fillId="15" borderId="0" applyNumberFormat="0" applyBorder="0" applyAlignment="0" applyProtection="0"/>
    <xf numFmtId="164" fontId="10" fillId="16" borderId="0" applyNumberFormat="0" applyBorder="0" applyAlignment="0" applyProtection="0"/>
    <xf numFmtId="164" fontId="10" fillId="17" borderId="0" applyNumberFormat="0" applyBorder="0" applyAlignment="0" applyProtection="0"/>
    <xf numFmtId="164" fontId="10" fillId="18" borderId="0" applyNumberFormat="0" applyBorder="0" applyAlignment="0" applyProtection="0"/>
    <xf numFmtId="164" fontId="10" fillId="19" borderId="0" applyNumberFormat="0" applyBorder="0" applyAlignment="0" applyProtection="0"/>
    <xf numFmtId="164" fontId="10" fillId="20" borderId="0" applyNumberFormat="0" applyBorder="0" applyAlignment="0" applyProtection="0"/>
    <xf numFmtId="164" fontId="10" fillId="15" borderId="0" applyNumberFormat="0" applyBorder="0" applyAlignment="0" applyProtection="0"/>
    <xf numFmtId="164" fontId="10" fillId="16" borderId="0" applyNumberFormat="0" applyBorder="0" applyAlignment="0" applyProtection="0"/>
    <xf numFmtId="164" fontId="10" fillId="21" borderId="0" applyNumberFormat="0" applyBorder="0" applyAlignment="0" applyProtection="0"/>
    <xf numFmtId="164" fontId="11" fillId="5" borderId="0" applyNumberFormat="0" applyBorder="0" applyAlignment="0" applyProtection="0"/>
    <xf numFmtId="164" fontId="12" fillId="22" borderId="6" applyNumberFormat="0" applyAlignment="0" applyProtection="0"/>
    <xf numFmtId="164" fontId="13" fillId="23" borderId="7" applyNumberFormat="0" applyAlignment="0" applyProtection="0"/>
    <xf numFmtId="164" fontId="14" fillId="0" borderId="0" applyNumberFormat="0" applyFill="0" applyBorder="0" applyAlignment="0" applyProtection="0"/>
    <xf numFmtId="164" fontId="15" fillId="6" borderId="0" applyNumberFormat="0" applyBorder="0" applyAlignment="0" applyProtection="0"/>
    <xf numFmtId="164" fontId="16" fillId="0" borderId="8" applyNumberFormat="0" applyFill="0" applyAlignment="0" applyProtection="0"/>
    <xf numFmtId="164" fontId="17" fillId="0" borderId="9" applyNumberFormat="0" applyFill="0" applyAlignment="0" applyProtection="0"/>
    <xf numFmtId="164" fontId="18" fillId="0" borderId="10" applyNumberFormat="0" applyFill="0" applyAlignment="0" applyProtection="0"/>
    <xf numFmtId="164" fontId="18" fillId="0" borderId="0" applyNumberFormat="0" applyFill="0" applyBorder="0" applyAlignment="0" applyProtection="0"/>
    <xf numFmtId="164" fontId="19" fillId="9" borderId="6" applyNumberFormat="0" applyAlignment="0" applyProtection="0"/>
    <xf numFmtId="164" fontId="20" fillId="0" borderId="11" applyNumberFormat="0" applyFill="0" applyAlignment="0" applyProtection="0"/>
    <xf numFmtId="164" fontId="21" fillId="24" borderId="0" applyNumberFormat="0" applyBorder="0" applyAlignment="0" applyProtection="0"/>
    <xf numFmtId="164" fontId="5" fillId="25" borderId="12" applyNumberFormat="0" applyFont="0" applyAlignment="0" applyProtection="0"/>
    <xf numFmtId="164" fontId="22" fillId="22" borderId="13" applyNumberFormat="0" applyAlignment="0" applyProtection="0"/>
    <xf numFmtId="164" fontId="23" fillId="0" borderId="0" applyNumberFormat="0" applyFill="0" applyBorder="0" applyAlignment="0" applyProtection="0"/>
    <xf numFmtId="164" fontId="8" fillId="0" borderId="14" applyNumberFormat="0" applyFill="0" applyAlignment="0" applyProtection="0"/>
    <xf numFmtId="164" fontId="24" fillId="0" borderId="0" applyNumberForma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25" fillId="0" borderId="0"/>
    <xf numFmtId="164" fontId="4" fillId="0" borderId="0"/>
    <xf numFmtId="164" fontId="5" fillId="0" borderId="0"/>
    <xf numFmtId="164" fontId="4" fillId="0" borderId="0"/>
    <xf numFmtId="164" fontId="4"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5" fillId="0" borderId="0"/>
    <xf numFmtId="164" fontId="5" fillId="0" borderId="0"/>
    <xf numFmtId="164" fontId="5" fillId="0" borderId="0"/>
    <xf numFmtId="164" fontId="5"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8" fillId="0" borderId="24" applyNumberFormat="0" applyFill="0" applyAlignment="0" applyProtection="0"/>
    <xf numFmtId="164" fontId="8" fillId="0" borderId="24" applyNumberFormat="0" applyFill="0" applyAlignment="0" applyProtection="0"/>
    <xf numFmtId="164" fontId="22" fillId="22" borderId="17" applyNumberFormat="0" applyAlignment="0" applyProtection="0"/>
    <xf numFmtId="164" fontId="19" fillId="9" borderId="15" applyNumberFormat="0" applyAlignment="0" applyProtection="0"/>
    <xf numFmtId="164" fontId="5" fillId="25" borderId="26" applyNumberFormat="0" applyFont="0" applyAlignment="0" applyProtection="0"/>
    <xf numFmtId="164" fontId="8" fillId="0" borderId="18" applyNumberFormat="0" applyFill="0" applyAlignment="0" applyProtection="0"/>
    <xf numFmtId="164" fontId="12" fillId="22" borderId="19" applyNumberFormat="0" applyAlignment="0" applyProtection="0"/>
    <xf numFmtId="164" fontId="5" fillId="25" borderId="16" applyNumberFormat="0" applyFont="0" applyAlignment="0" applyProtection="0"/>
    <xf numFmtId="164" fontId="12" fillId="22" borderId="15" applyNumberFormat="0" applyAlignment="0" applyProtection="0"/>
    <xf numFmtId="164" fontId="22" fillId="22" borderId="23" applyNumberFormat="0" applyAlignment="0" applyProtection="0"/>
    <xf numFmtId="164" fontId="5" fillId="25" borderId="16" applyNumberFormat="0" applyFont="0" applyAlignment="0" applyProtection="0"/>
    <xf numFmtId="164" fontId="12" fillId="22" borderId="19" applyNumberFormat="0" applyAlignment="0" applyProtection="0"/>
    <xf numFmtId="164" fontId="12" fillId="22" borderId="19" applyNumberFormat="0" applyAlignment="0" applyProtection="0"/>
    <xf numFmtId="164" fontId="19" fillId="9" borderId="15" applyNumberFormat="0" applyAlignment="0" applyProtection="0"/>
    <xf numFmtId="164" fontId="19" fillId="9" borderId="15" applyNumberFormat="0" applyAlignment="0" applyProtection="0"/>
    <xf numFmtId="164" fontId="8" fillId="0" borderId="24" applyNumberFormat="0" applyFill="0" applyAlignment="0" applyProtection="0"/>
    <xf numFmtId="164" fontId="22" fillId="22" borderId="21" applyNumberFormat="0" applyAlignment="0" applyProtection="0"/>
    <xf numFmtId="164" fontId="22" fillId="22" borderId="21" applyNumberFormat="0" applyAlignment="0" applyProtection="0"/>
    <xf numFmtId="164" fontId="22" fillId="22" borderId="17" applyNumberFormat="0" applyAlignment="0" applyProtection="0"/>
    <xf numFmtId="164" fontId="22" fillId="22" borderId="17" applyNumberFormat="0" applyAlignment="0" applyProtection="0"/>
    <xf numFmtId="164" fontId="12" fillId="22" borderId="15" applyNumberFormat="0" applyAlignment="0" applyProtection="0"/>
    <xf numFmtId="164" fontId="22" fillId="22" borderId="21" applyNumberFormat="0" applyAlignment="0" applyProtection="0"/>
    <xf numFmtId="164" fontId="5" fillId="25" borderId="26" applyNumberFormat="0" applyFont="0" applyAlignment="0" applyProtection="0"/>
    <xf numFmtId="164" fontId="19" fillId="9" borderId="19" applyNumberFormat="0" applyAlignment="0" applyProtection="0"/>
    <xf numFmtId="164" fontId="8" fillId="0" borderId="18" applyNumberFormat="0" applyFill="0" applyAlignment="0" applyProtection="0"/>
    <xf numFmtId="164" fontId="8" fillId="0" borderId="22" applyNumberFormat="0" applyFill="0" applyAlignment="0" applyProtection="0"/>
    <xf numFmtId="164" fontId="5" fillId="25" borderId="20" applyNumberFormat="0" applyFont="0" applyAlignment="0" applyProtection="0"/>
    <xf numFmtId="164" fontId="12" fillId="22" borderId="15" applyNumberFormat="0" applyAlignment="0" applyProtection="0"/>
    <xf numFmtId="164" fontId="19" fillId="9" borderId="19" applyNumberFormat="0" applyAlignment="0" applyProtection="0"/>
    <xf numFmtId="164" fontId="22" fillId="22" borderId="21" applyNumberFormat="0" applyAlignment="0" applyProtection="0"/>
    <xf numFmtId="164" fontId="22" fillId="22" borderId="23" applyNumberFormat="0" applyAlignment="0" applyProtection="0"/>
    <xf numFmtId="164" fontId="19" fillId="9" borderId="15" applyNumberFormat="0" applyAlignment="0" applyProtection="0"/>
    <xf numFmtId="164" fontId="8" fillId="0" borderId="18" applyNumberFormat="0" applyFill="0" applyAlignment="0" applyProtection="0"/>
    <xf numFmtId="164" fontId="22" fillId="22" borderId="23" applyNumberFormat="0" applyAlignment="0" applyProtection="0"/>
    <xf numFmtId="164" fontId="5" fillId="25" borderId="16" applyNumberFormat="0" applyFont="0" applyAlignment="0" applyProtection="0"/>
    <xf numFmtId="164" fontId="8" fillId="0" borderId="18" applyNumberFormat="0" applyFill="0" applyAlignment="0" applyProtection="0"/>
    <xf numFmtId="164" fontId="8" fillId="0" borderId="24" applyNumberFormat="0" applyFill="0" applyAlignment="0" applyProtection="0"/>
    <xf numFmtId="164" fontId="22" fillId="22" borderId="23" applyNumberFormat="0" applyAlignment="0" applyProtection="0"/>
    <xf numFmtId="164" fontId="19" fillId="9" borderId="15" applyNumberFormat="0" applyAlignment="0" applyProtection="0"/>
    <xf numFmtId="164" fontId="22" fillId="22" borderId="17" applyNumberFormat="0" applyAlignment="0" applyProtection="0"/>
    <xf numFmtId="164" fontId="12" fillId="22" borderId="15" applyNumberFormat="0" applyAlignment="0" applyProtection="0"/>
    <xf numFmtId="164" fontId="5" fillId="25" borderId="20" applyNumberFormat="0" applyFont="0" applyAlignment="0" applyProtection="0"/>
    <xf numFmtId="164" fontId="12" fillId="22" borderId="25" applyNumberFormat="0" applyAlignment="0" applyProtection="0"/>
    <xf numFmtId="164" fontId="5" fillId="25" borderId="16" applyNumberFormat="0" applyFont="0" applyAlignment="0" applyProtection="0"/>
    <xf numFmtId="164" fontId="22" fillId="22" borderId="17" applyNumberFormat="0" applyAlignment="0" applyProtection="0"/>
    <xf numFmtId="164" fontId="19" fillId="9" borderId="15" applyNumberFormat="0" applyAlignment="0" applyProtection="0"/>
    <xf numFmtId="164" fontId="22" fillId="22" borderId="21" applyNumberFormat="0" applyAlignment="0" applyProtection="0"/>
    <xf numFmtId="164" fontId="8" fillId="0" borderId="18" applyNumberFormat="0" applyFill="0" applyAlignment="0" applyProtection="0"/>
    <xf numFmtId="164" fontId="19" fillId="9" borderId="19" applyNumberFormat="0" applyAlignment="0" applyProtection="0"/>
    <xf numFmtId="164" fontId="8" fillId="0" borderId="18" applyNumberFormat="0" applyFill="0" applyAlignment="0" applyProtection="0"/>
    <xf numFmtId="164" fontId="12" fillId="22" borderId="19" applyNumberFormat="0" applyAlignment="0" applyProtection="0"/>
    <xf numFmtId="164" fontId="5" fillId="25" borderId="16" applyNumberFormat="0" applyFont="0" applyAlignment="0" applyProtection="0"/>
    <xf numFmtId="164" fontId="12" fillId="22" borderId="15" applyNumberFormat="0" applyAlignment="0" applyProtection="0"/>
    <xf numFmtId="164" fontId="5" fillId="25" borderId="16" applyNumberFormat="0" applyFont="0" applyAlignment="0" applyProtection="0"/>
    <xf numFmtId="164" fontId="12" fillId="22" borderId="15" applyNumberFormat="0" applyAlignment="0" applyProtection="0"/>
    <xf numFmtId="164" fontId="19" fillId="9" borderId="25" applyNumberFormat="0" applyAlignment="0" applyProtection="0"/>
    <xf numFmtId="164" fontId="22" fillId="22" borderId="17" applyNumberFormat="0" applyAlignment="0" applyProtection="0"/>
    <xf numFmtId="164" fontId="12" fillId="22" borderId="25" applyNumberFormat="0" applyAlignment="0" applyProtection="0"/>
    <xf numFmtId="164" fontId="5" fillId="25" borderId="20" applyNumberFormat="0" applyFont="0" applyAlignment="0" applyProtection="0"/>
    <xf numFmtId="164" fontId="5" fillId="25" borderId="26" applyNumberFormat="0" applyFont="0" applyAlignment="0" applyProtection="0"/>
    <xf numFmtId="164" fontId="19" fillId="9" borderId="25" applyNumberFormat="0" applyAlignment="0" applyProtection="0"/>
    <xf numFmtId="164" fontId="19" fillId="9" borderId="19" applyNumberFormat="0" applyAlignment="0" applyProtection="0"/>
    <xf numFmtId="164" fontId="19" fillId="9" borderId="25" applyNumberFormat="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8" fillId="0" borderId="22" applyNumberFormat="0" applyFill="0" applyAlignment="0" applyProtection="0"/>
    <xf numFmtId="164" fontId="19" fillId="9" borderId="25" applyNumberFormat="0" applyAlignment="0" applyProtection="0"/>
    <xf numFmtId="164" fontId="8" fillId="0" borderId="22" applyNumberFormat="0" applyFill="0" applyAlignment="0" applyProtection="0"/>
    <xf numFmtId="164" fontId="5" fillId="25" borderId="20" applyNumberFormat="0" applyFont="0" applyAlignment="0" applyProtection="0"/>
    <xf numFmtId="164" fontId="12" fillId="22" borderId="19" applyNumberFormat="0" applyAlignment="0" applyProtection="0"/>
    <xf numFmtId="164" fontId="19" fillId="9" borderId="25" applyNumberFormat="0" applyAlignment="0" applyProtection="0"/>
    <xf numFmtId="164" fontId="5" fillId="25" borderId="26" applyNumberFormat="0" applyFont="0" applyAlignment="0" applyProtection="0"/>
    <xf numFmtId="164" fontId="5" fillId="25" borderId="26" applyNumberFormat="0" applyFont="0" applyAlignment="0" applyProtection="0"/>
    <xf numFmtId="164" fontId="12" fillId="22" borderId="25" applyNumberFormat="0" applyAlignment="0" applyProtection="0"/>
    <xf numFmtId="164" fontId="19" fillId="9" borderId="19" applyNumberFormat="0" applyAlignment="0" applyProtection="0"/>
    <xf numFmtId="164" fontId="8" fillId="0" borderId="24" applyNumberFormat="0" applyFill="0" applyAlignment="0" applyProtection="0"/>
    <xf numFmtId="164" fontId="19" fillId="9" borderId="25" applyNumberFormat="0" applyAlignment="0" applyProtection="0"/>
    <xf numFmtId="164" fontId="8" fillId="0" borderId="22" applyNumberFormat="0" applyFill="0" applyAlignment="0" applyProtection="0"/>
    <xf numFmtId="164" fontId="12" fillId="22" borderId="25" applyNumberFormat="0" applyAlignment="0" applyProtection="0"/>
    <xf numFmtId="164" fontId="5" fillId="25" borderId="26" applyNumberFormat="0" applyFont="0" applyAlignment="0" applyProtection="0"/>
    <xf numFmtId="164" fontId="22" fillId="22" borderId="23" applyNumberFormat="0" applyAlignment="0" applyProtection="0"/>
    <xf numFmtId="164" fontId="5" fillId="25" borderId="20" applyNumberFormat="0" applyFont="0" applyAlignment="0" applyProtection="0"/>
    <xf numFmtId="164" fontId="12" fillId="22" borderId="19" applyNumberFormat="0" applyAlignment="0" applyProtection="0"/>
    <xf numFmtId="164" fontId="5" fillId="25" borderId="20" applyNumberFormat="0" applyFont="0" applyAlignment="0" applyProtection="0"/>
    <xf numFmtId="164" fontId="22" fillId="22" borderId="23" applyNumberFormat="0" applyAlignment="0" applyProtection="0"/>
    <xf numFmtId="164" fontId="22" fillId="22" borderId="21" applyNumberFormat="0" applyAlignment="0" applyProtection="0"/>
    <xf numFmtId="164" fontId="19" fillId="9" borderId="19" applyNumberFormat="0" applyAlignment="0" applyProtection="0"/>
    <xf numFmtId="164" fontId="12" fillId="22" borderId="25" applyNumberFormat="0" applyAlignment="0" applyProtection="0"/>
    <xf numFmtId="164" fontId="8" fillId="0" borderId="22" applyNumberFormat="0" applyFill="0" applyAlignment="0" applyProtection="0"/>
    <xf numFmtId="164" fontId="8" fillId="0" borderId="24" applyNumberFormat="0" applyFill="0" applyAlignment="0" applyProtection="0"/>
    <xf numFmtId="164" fontId="12" fillId="22" borderId="25" applyNumberFormat="0" applyAlignment="0" applyProtection="0"/>
    <xf numFmtId="164" fontId="8" fillId="0" borderId="22" applyNumberFormat="0" applyFill="0" applyAlignment="0" applyProtection="0"/>
    <xf numFmtId="164" fontId="5" fillId="0" borderId="0"/>
    <xf numFmtId="164" fontId="22" fillId="22" borderId="23" applyNumberFormat="0" applyAlignment="0" applyProtection="0"/>
    <xf numFmtId="164" fontId="19" fillId="9" borderId="25" applyNumberFormat="0" applyAlignment="0" applyProtection="0"/>
    <xf numFmtId="164" fontId="8" fillId="0" borderId="24" applyNumberFormat="0" applyFill="0" applyAlignment="0" applyProtection="0"/>
    <xf numFmtId="164" fontId="12" fillId="22" borderId="25" applyNumberFormat="0" applyAlignment="0" applyProtection="0"/>
    <xf numFmtId="164" fontId="5" fillId="25" borderId="26" applyNumberFormat="0" applyFont="0" applyAlignment="0" applyProtection="0"/>
    <xf numFmtId="164" fontId="12" fillId="22" borderId="25" applyNumberFormat="0" applyAlignment="0" applyProtection="0"/>
    <xf numFmtId="164" fontId="5" fillId="25" borderId="26" applyNumberFormat="0" applyFont="0" applyAlignment="0" applyProtection="0"/>
    <xf numFmtId="164" fontId="12" fillId="22" borderId="25" applyNumberFormat="0" applyAlignment="0" applyProtection="0"/>
    <xf numFmtId="164" fontId="12" fillId="22" borderId="25" applyNumberFormat="0" applyAlignment="0" applyProtection="0"/>
    <xf numFmtId="164" fontId="19" fillId="9" borderId="25" applyNumberFormat="0" applyAlignment="0" applyProtection="0"/>
    <xf numFmtId="164" fontId="19" fillId="9" borderId="25" applyNumberFormat="0" applyAlignment="0" applyProtection="0"/>
    <xf numFmtId="164" fontId="22" fillId="22" borderId="23" applyNumberFormat="0" applyAlignment="0" applyProtection="0"/>
    <xf numFmtId="164" fontId="22" fillId="22" borderId="23" applyNumberFormat="0" applyAlignment="0" applyProtection="0"/>
    <xf numFmtId="164" fontId="22" fillId="22" borderId="23" applyNumberFormat="0" applyAlignment="0" applyProtection="0"/>
    <xf numFmtId="164" fontId="22" fillId="22" borderId="23" applyNumberFormat="0" applyAlignment="0" applyProtection="0"/>
    <xf numFmtId="164" fontId="12" fillId="22" borderId="25" applyNumberFormat="0" applyAlignment="0" applyProtection="0"/>
    <xf numFmtId="164" fontId="22" fillId="22" borderId="23" applyNumberFormat="0" applyAlignment="0" applyProtection="0"/>
    <xf numFmtId="164" fontId="19" fillId="9" borderId="25" applyNumberFormat="0" applyAlignment="0" applyProtection="0"/>
    <xf numFmtId="164" fontId="8" fillId="0" borderId="24" applyNumberFormat="0" applyFill="0" applyAlignment="0" applyProtection="0"/>
    <xf numFmtId="164" fontId="8" fillId="0" borderId="24" applyNumberFormat="0" applyFill="0" applyAlignment="0" applyProtection="0"/>
    <xf numFmtId="164" fontId="5" fillId="25" borderId="26" applyNumberFormat="0" applyFont="0" applyAlignment="0" applyProtection="0"/>
    <xf numFmtId="164" fontId="12" fillId="22" borderId="25" applyNumberFormat="0" applyAlignment="0" applyProtection="0"/>
    <xf numFmtId="164" fontId="19" fillId="9" borderId="25" applyNumberFormat="0" applyAlignment="0" applyProtection="0"/>
    <xf numFmtId="164" fontId="22" fillId="22" borderId="23" applyNumberFormat="0" applyAlignment="0" applyProtection="0"/>
    <xf numFmtId="164" fontId="19" fillId="9" borderId="25" applyNumberFormat="0" applyAlignment="0" applyProtection="0"/>
    <xf numFmtId="164" fontId="8" fillId="0" borderId="24" applyNumberFormat="0" applyFill="0" applyAlignment="0" applyProtection="0"/>
    <xf numFmtId="164" fontId="5" fillId="25" borderId="26" applyNumberFormat="0" applyFont="0" applyAlignment="0" applyProtection="0"/>
    <xf numFmtId="164" fontId="8" fillId="0" borderId="24" applyNumberFormat="0" applyFill="0" applyAlignment="0" applyProtection="0"/>
    <xf numFmtId="164" fontId="19" fillId="9" borderId="25" applyNumberFormat="0" applyAlignment="0" applyProtection="0"/>
    <xf numFmtId="164" fontId="22" fillId="22" borderId="23" applyNumberFormat="0" applyAlignment="0" applyProtection="0"/>
    <xf numFmtId="164" fontId="12" fillId="22" borderId="25" applyNumberFormat="0" applyAlignment="0" applyProtection="0"/>
    <xf numFmtId="164" fontId="5" fillId="25" borderId="26" applyNumberFormat="0" applyFont="0" applyAlignment="0" applyProtection="0"/>
    <xf numFmtId="164" fontId="5" fillId="25" borderId="26" applyNumberFormat="0" applyFont="0" applyAlignment="0" applyProtection="0"/>
    <xf numFmtId="164" fontId="22" fillId="22" borderId="23" applyNumberFormat="0" applyAlignment="0" applyProtection="0"/>
    <xf numFmtId="164" fontId="19" fillId="9" borderId="25" applyNumberFormat="0" applyAlignment="0" applyProtection="0"/>
    <xf numFmtId="164" fontId="22" fillId="22" borderId="23" applyNumberFormat="0" applyAlignment="0" applyProtection="0"/>
    <xf numFmtId="164" fontId="8" fillId="0" borderId="24" applyNumberFormat="0" applyFill="0" applyAlignment="0" applyProtection="0"/>
    <xf numFmtId="164" fontId="19" fillId="9" borderId="25" applyNumberFormat="0" applyAlignment="0" applyProtection="0"/>
    <xf numFmtId="164" fontId="8" fillId="0" borderId="24" applyNumberFormat="0" applyFill="0" applyAlignment="0" applyProtection="0"/>
    <xf numFmtId="164" fontId="12" fillId="22" borderId="25" applyNumberFormat="0" applyAlignment="0" applyProtection="0"/>
    <xf numFmtId="164" fontId="5" fillId="25" borderId="26" applyNumberFormat="0" applyFont="0" applyAlignment="0" applyProtection="0"/>
    <xf numFmtId="164" fontId="12" fillId="22" borderId="25" applyNumberFormat="0" applyAlignment="0" applyProtection="0"/>
    <xf numFmtId="164" fontId="5" fillId="25" borderId="26" applyNumberFormat="0" applyFont="0" applyAlignment="0" applyProtection="0"/>
    <xf numFmtId="164" fontId="12" fillId="22" borderId="25" applyNumberFormat="0" applyAlignment="0" applyProtection="0"/>
    <xf numFmtId="164" fontId="22" fillId="22" borderId="23" applyNumberFormat="0" applyAlignment="0" applyProtection="0"/>
    <xf numFmtId="164" fontId="5" fillId="25" borderId="26" applyNumberFormat="0" applyFont="0" applyAlignment="0" applyProtection="0"/>
    <xf numFmtId="164" fontId="19" fillId="9" borderId="25" applyNumberFormat="0" applyAlignment="0" applyProtection="0"/>
    <xf numFmtId="164" fontId="8" fillId="0" borderId="24" applyNumberFormat="0" applyFill="0" applyAlignment="0" applyProtection="0"/>
    <xf numFmtId="164" fontId="8" fillId="0" borderId="24" applyNumberFormat="0" applyFill="0" applyAlignment="0" applyProtection="0"/>
    <xf numFmtId="164" fontId="5" fillId="25" borderId="26" applyNumberFormat="0" applyFont="0" applyAlignment="0" applyProtection="0"/>
    <xf numFmtId="164" fontId="12" fillId="22" borderId="25" applyNumberFormat="0" applyAlignment="0" applyProtection="0"/>
    <xf numFmtId="164" fontId="19" fillId="9" borderId="25" applyNumberFormat="0" applyAlignment="0" applyProtection="0"/>
    <xf numFmtId="164" fontId="8" fillId="0" borderId="24" applyNumberFormat="0" applyFill="0" applyAlignment="0" applyProtection="0"/>
    <xf numFmtId="164" fontId="5" fillId="25" borderId="26" applyNumberFormat="0" applyFont="0" applyAlignment="0" applyProtection="0"/>
    <xf numFmtId="164" fontId="12" fillId="22" borderId="25" applyNumberFormat="0" applyAlignment="0" applyProtection="0"/>
    <xf numFmtId="164" fontId="5" fillId="25" borderId="26" applyNumberFormat="0" applyFont="0" applyAlignment="0" applyProtection="0"/>
    <xf numFmtId="164" fontId="22" fillId="22" borderId="23" applyNumberFormat="0" applyAlignment="0" applyProtection="0"/>
    <xf numFmtId="164" fontId="19" fillId="9" borderId="25" applyNumberFormat="0" applyAlignment="0" applyProtection="0"/>
    <xf numFmtId="164" fontId="8" fillId="0" borderId="24" applyNumberFormat="0" applyFill="0" applyAlignment="0" applyProtection="0"/>
    <xf numFmtId="164" fontId="8" fillId="0" borderId="24" applyNumberFormat="0" applyFill="0" applyAlignment="0" applyProtection="0"/>
    <xf numFmtId="0" fontId="4" fillId="0" borderId="0"/>
  </cellStyleXfs>
  <cellXfs count="135">
    <xf numFmtId="164" fontId="0" fillId="0" borderId="0" xfId="0"/>
    <xf numFmtId="164" fontId="6" fillId="0" borderId="1" xfId="1755" applyNumberFormat="1" applyFont="1" applyFill="1" applyBorder="1" applyAlignment="1" applyProtection="1">
      <alignment vertical="top" wrapText="1"/>
    </xf>
    <xf numFmtId="164" fontId="6" fillId="0" borderId="0" xfId="1755" applyNumberFormat="1" applyFont="1" applyFill="1" applyBorder="1" applyAlignment="1" applyProtection="1">
      <alignment vertical="top" wrapText="1"/>
    </xf>
    <xf numFmtId="164" fontId="30" fillId="26" borderId="1" xfId="0" applyNumberFormat="1" applyFont="1" applyFill="1" applyBorder="1" applyAlignment="1">
      <alignment horizontal="center" vertical="top"/>
    </xf>
    <xf numFmtId="164" fontId="33" fillId="26" borderId="27" xfId="0" applyNumberFormat="1" applyFont="1" applyFill="1" applyBorder="1" applyAlignment="1">
      <alignment horizontal="center" vertical="top"/>
    </xf>
    <xf numFmtId="164" fontId="33" fillId="26" borderId="4" xfId="0" applyNumberFormat="1" applyFont="1" applyFill="1" applyBorder="1" applyAlignment="1">
      <alignment horizontal="center" vertical="top"/>
    </xf>
    <xf numFmtId="164" fontId="33" fillId="26" borderId="5" xfId="0" applyNumberFormat="1" applyFont="1" applyFill="1" applyBorder="1" applyAlignment="1">
      <alignment vertical="top"/>
    </xf>
    <xf numFmtId="0" fontId="33" fillId="26" borderId="0" xfId="0" applyNumberFormat="1" applyFont="1" applyFill="1" applyBorder="1" applyAlignment="1">
      <alignment horizontal="center" vertical="top"/>
    </xf>
    <xf numFmtId="164" fontId="33" fillId="3" borderId="1" xfId="0" applyNumberFormat="1" applyFont="1" applyFill="1" applyBorder="1" applyAlignment="1">
      <alignment horizontal="center" vertical="top"/>
    </xf>
    <xf numFmtId="164" fontId="33" fillId="26" borderId="1" xfId="0" applyNumberFormat="1" applyFont="1" applyFill="1" applyBorder="1" applyAlignment="1">
      <alignment horizontal="center" vertical="top"/>
    </xf>
    <xf numFmtId="164" fontId="34" fillId="26" borderId="3" xfId="0" applyNumberFormat="1" applyFont="1" applyFill="1" applyBorder="1" applyAlignment="1">
      <alignment vertical="top"/>
    </xf>
    <xf numFmtId="49" fontId="33" fillId="26" borderId="1" xfId="0" applyNumberFormat="1" applyFont="1" applyFill="1" applyBorder="1" applyAlignment="1">
      <alignment horizontal="center" vertical="top" wrapText="1"/>
    </xf>
    <xf numFmtId="164" fontId="33" fillId="26" borderId="3" xfId="0" applyNumberFormat="1" applyFont="1" applyFill="1" applyBorder="1" applyAlignment="1">
      <alignment horizontal="center" vertical="top"/>
    </xf>
    <xf numFmtId="164" fontId="32" fillId="0" borderId="1" xfId="0" applyNumberFormat="1" applyFont="1" applyFill="1" applyBorder="1" applyAlignment="1">
      <alignment vertical="top"/>
    </xf>
    <xf numFmtId="164" fontId="33" fillId="0" borderId="1" xfId="0" applyNumberFormat="1" applyFont="1" applyBorder="1" applyAlignment="1">
      <alignment horizontal="center" vertical="top"/>
    </xf>
    <xf numFmtId="164" fontId="33" fillId="0" borderId="1" xfId="0" applyNumberFormat="1" applyFont="1" applyBorder="1" applyAlignment="1">
      <alignment vertical="top"/>
    </xf>
    <xf numFmtId="164" fontId="32" fillId="0" borderId="1" xfId="0" applyNumberFormat="1" applyFont="1" applyFill="1" applyBorder="1"/>
    <xf numFmtId="164" fontId="32" fillId="0" borderId="0" xfId="0" applyNumberFormat="1" applyFont="1" applyFill="1"/>
    <xf numFmtId="164" fontId="32" fillId="0" borderId="0" xfId="0" applyNumberFormat="1" applyFont="1"/>
    <xf numFmtId="164" fontId="30" fillId="2" borderId="1" xfId="0" applyNumberFormat="1" applyFont="1" applyFill="1" applyBorder="1" applyAlignment="1">
      <alignment horizontal="center" vertical="top" wrapText="1"/>
    </xf>
    <xf numFmtId="164" fontId="30" fillId="2" borderId="1" xfId="0" applyNumberFormat="1" applyFont="1" applyFill="1" applyBorder="1" applyAlignment="1">
      <alignment vertical="top" wrapText="1"/>
    </xf>
    <xf numFmtId="164" fontId="26" fillId="3" borderId="1" xfId="0" applyNumberFormat="1" applyFont="1" applyFill="1" applyBorder="1" applyAlignment="1">
      <alignment horizontal="center" vertical="top" wrapText="1"/>
    </xf>
    <xf numFmtId="164" fontId="35" fillId="2" borderId="1" xfId="0" applyNumberFormat="1" applyFont="1" applyFill="1" applyBorder="1" applyAlignment="1">
      <alignment horizontal="center" vertical="top" wrapText="1"/>
    </xf>
    <xf numFmtId="164" fontId="35" fillId="2" borderId="1" xfId="0" applyNumberFormat="1" applyFont="1" applyFill="1" applyBorder="1" applyAlignment="1">
      <alignment horizontal="center" vertical="top"/>
    </xf>
    <xf numFmtId="49" fontId="30" fillId="2" borderId="1" xfId="0" applyNumberFormat="1" applyFont="1" applyFill="1" applyBorder="1" applyAlignment="1">
      <alignment horizontal="center" vertical="top" wrapText="1"/>
    </xf>
    <xf numFmtId="164" fontId="35" fillId="2" borderId="3" xfId="0" applyNumberFormat="1" applyFont="1" applyFill="1" applyBorder="1" applyAlignment="1">
      <alignment horizontal="center" vertical="top" wrapText="1"/>
    </xf>
    <xf numFmtId="164" fontId="35" fillId="2" borderId="1" xfId="0" applyNumberFormat="1" applyFont="1" applyFill="1" applyBorder="1" applyAlignment="1">
      <alignment vertical="top" wrapText="1"/>
    </xf>
    <xf numFmtId="164" fontId="26" fillId="0" borderId="0" xfId="0" applyNumberFormat="1" applyFont="1" applyFill="1" applyBorder="1"/>
    <xf numFmtId="164" fontId="26" fillId="0" borderId="0" xfId="0" applyNumberFormat="1" applyFont="1" applyBorder="1"/>
    <xf numFmtId="164" fontId="26" fillId="0" borderId="0" xfId="0" applyNumberFormat="1" applyFont="1"/>
    <xf numFmtId="164" fontId="26" fillId="0" borderId="1" xfId="0" applyNumberFormat="1" applyFont="1" applyBorder="1" applyAlignment="1">
      <alignment horizontal="center" vertical="top" wrapText="1"/>
    </xf>
    <xf numFmtId="49" fontId="26" fillId="0" borderId="1" xfId="0" applyNumberFormat="1" applyFont="1" applyBorder="1" applyAlignment="1">
      <alignment horizontal="center" vertical="top" wrapText="1"/>
    </xf>
    <xf numFmtId="164" fontId="26" fillId="0" borderId="1" xfId="0" applyNumberFormat="1" applyFont="1" applyBorder="1" applyAlignment="1">
      <alignment vertical="top" wrapText="1"/>
    </xf>
    <xf numFmtId="164" fontId="26" fillId="0" borderId="1" xfId="0" applyNumberFormat="1" applyFont="1" applyFill="1" applyBorder="1" applyAlignment="1">
      <alignment horizontal="center" vertical="top" wrapText="1"/>
    </xf>
    <xf numFmtId="164" fontId="26" fillId="0" borderId="1" xfId="0" applyNumberFormat="1" applyFont="1" applyFill="1" applyBorder="1"/>
    <xf numFmtId="164" fontId="26" fillId="0" borderId="1" xfId="0" applyNumberFormat="1" applyFont="1" applyFill="1" applyBorder="1" applyAlignment="1">
      <alignment vertical="top" wrapText="1"/>
    </xf>
    <xf numFmtId="164" fontId="32" fillId="0" borderId="1" xfId="0" applyNumberFormat="1" applyFont="1" applyFill="1" applyBorder="1" applyAlignment="1">
      <alignment vertical="top" wrapText="1"/>
    </xf>
    <xf numFmtId="164" fontId="5" fillId="0" borderId="0" xfId="0" applyNumberFormat="1" applyFont="1" applyBorder="1" applyAlignment="1">
      <alignment horizontal="center"/>
    </xf>
    <xf numFmtId="164" fontId="5" fillId="0" borderId="0" xfId="0" applyNumberFormat="1" applyFont="1" applyBorder="1" applyAlignment="1">
      <alignment horizontal="left" vertical="top" wrapText="1"/>
    </xf>
    <xf numFmtId="164" fontId="5" fillId="0" borderId="0" xfId="0" applyNumberFormat="1" applyFont="1" applyBorder="1"/>
    <xf numFmtId="164" fontId="36" fillId="0" borderId="0" xfId="0" applyNumberFormat="1" applyFont="1" applyFill="1" applyBorder="1" applyAlignment="1">
      <alignment horizontal="center" vertical="top" wrapText="1"/>
    </xf>
    <xf numFmtId="164" fontId="5" fillId="0" borderId="0" xfId="0" applyNumberFormat="1" applyFont="1" applyBorder="1" applyAlignment="1">
      <alignment horizontal="center" vertical="top" wrapText="1"/>
    </xf>
    <xf numFmtId="164" fontId="36" fillId="0" borderId="0" xfId="0" applyNumberFormat="1" applyFont="1" applyFill="1" applyBorder="1" applyAlignment="1">
      <alignment vertical="top" wrapText="1"/>
    </xf>
    <xf numFmtId="0" fontId="5" fillId="0" borderId="0" xfId="0" applyNumberFormat="1" applyFont="1" applyBorder="1" applyAlignment="1">
      <alignment horizontal="center" vertical="top" wrapText="1"/>
    </xf>
    <xf numFmtId="164" fontId="26" fillId="3" borderId="0" xfId="0" applyNumberFormat="1" applyFont="1" applyFill="1" applyBorder="1" applyAlignment="1">
      <alignment horizontal="center" vertical="top" wrapText="1"/>
    </xf>
    <xf numFmtId="164" fontId="5" fillId="0" borderId="0" xfId="0" applyNumberFormat="1" applyFont="1" applyFill="1" applyBorder="1" applyAlignment="1">
      <alignment horizontal="center" vertical="top" wrapText="1"/>
    </xf>
    <xf numFmtId="164" fontId="5" fillId="0" borderId="0" xfId="0" applyNumberFormat="1" applyFont="1" applyBorder="1" applyAlignment="1">
      <alignment horizontal="left" vertical="top" wrapText="1" indent="1"/>
    </xf>
    <xf numFmtId="164" fontId="5" fillId="0" borderId="0" xfId="0" applyNumberFormat="1" applyFont="1" applyFill="1" applyBorder="1" applyAlignment="1">
      <alignment vertical="top" wrapText="1"/>
    </xf>
    <xf numFmtId="164" fontId="26" fillId="0" borderId="0" xfId="0" applyNumberFormat="1" applyFont="1" applyBorder="1" applyAlignment="1">
      <alignment horizontal="center" vertical="top" wrapText="1"/>
    </xf>
    <xf numFmtId="49" fontId="26" fillId="0" borderId="0" xfId="0" applyNumberFormat="1" applyFont="1" applyBorder="1" applyAlignment="1">
      <alignment horizontal="center" vertical="top" wrapText="1"/>
    </xf>
    <xf numFmtId="164" fontId="26" fillId="0" borderId="0" xfId="0" applyNumberFormat="1" applyFont="1" applyFill="1" applyBorder="1" applyAlignment="1">
      <alignment vertical="top" wrapText="1"/>
    </xf>
    <xf numFmtId="164" fontId="26" fillId="0" borderId="0" xfId="0" applyNumberFormat="1" applyFont="1" applyFill="1" applyBorder="1" applyAlignment="1">
      <alignment horizontal="center" vertical="top" wrapText="1"/>
    </xf>
    <xf numFmtId="164" fontId="26" fillId="0" borderId="0" xfId="0" applyNumberFormat="1" applyFont="1" applyBorder="1" applyAlignment="1">
      <alignment vertical="top" wrapText="1"/>
    </xf>
    <xf numFmtId="164" fontId="37" fillId="0" borderId="0" xfId="0" applyNumberFormat="1" applyFont="1" applyFill="1" applyBorder="1" applyAlignment="1">
      <alignment horizontal="center" vertical="top" wrapText="1"/>
    </xf>
    <xf numFmtId="164" fontId="38" fillId="0" borderId="0" xfId="0" applyNumberFormat="1" applyFont="1" applyBorder="1" applyAlignment="1">
      <alignment horizontal="left" vertical="top" wrapText="1" indent="1"/>
    </xf>
    <xf numFmtId="164" fontId="35" fillId="0" borderId="0" xfId="0" applyNumberFormat="1" applyFont="1" applyFill="1" applyBorder="1" applyAlignment="1">
      <alignment horizontal="center" vertical="top" wrapText="1"/>
    </xf>
    <xf numFmtId="164" fontId="35" fillId="0" borderId="0" xfId="0" applyNumberFormat="1" applyFont="1" applyFill="1" applyBorder="1" applyAlignment="1">
      <alignment vertical="top" wrapText="1"/>
    </xf>
    <xf numFmtId="0" fontId="26" fillId="0" borderId="0" xfId="0" applyNumberFormat="1" applyFont="1" applyBorder="1" applyAlignment="1">
      <alignment horizontal="center" vertical="top" wrapText="1"/>
    </xf>
    <xf numFmtId="164" fontId="26" fillId="0" borderId="0" xfId="0" applyNumberFormat="1" applyFont="1" applyFill="1" applyBorder="1" applyAlignment="1">
      <alignment vertical="top"/>
    </xf>
    <xf numFmtId="164" fontId="37" fillId="0" borderId="1" xfId="0" applyNumberFormat="1" applyFont="1" applyFill="1" applyBorder="1" applyAlignment="1">
      <alignment horizontal="center" vertical="top" wrapText="1"/>
    </xf>
    <xf numFmtId="0" fontId="30" fillId="0" borderId="1" xfId="19954" applyFont="1" applyFill="1" applyBorder="1" applyAlignment="1">
      <alignment vertical="top" wrapText="1"/>
    </xf>
    <xf numFmtId="0" fontId="31" fillId="0" borderId="1" xfId="19954" applyFont="1" applyFill="1" applyBorder="1" applyAlignment="1">
      <alignment horizontal="left" vertical="top" wrapText="1"/>
    </xf>
    <xf numFmtId="164" fontId="35" fillId="0" borderId="1" xfId="0" applyNumberFormat="1" applyFont="1" applyFill="1" applyBorder="1" applyAlignment="1">
      <alignment horizontal="center" vertical="top" wrapText="1"/>
    </xf>
    <xf numFmtId="164" fontId="35" fillId="0" borderId="1" xfId="0" applyNumberFormat="1" applyFont="1" applyFill="1" applyBorder="1" applyAlignment="1">
      <alignment vertical="top" wrapText="1"/>
    </xf>
    <xf numFmtId="0" fontId="26" fillId="0" borderId="1" xfId="0" applyNumberFormat="1" applyFont="1" applyBorder="1" applyAlignment="1">
      <alignment horizontal="center" vertical="top" wrapText="1"/>
    </xf>
    <xf numFmtId="164" fontId="26" fillId="0" borderId="1" xfId="0" applyNumberFormat="1" applyFont="1" applyFill="1" applyBorder="1" applyAlignment="1">
      <alignment vertical="top"/>
    </xf>
    <xf numFmtId="164" fontId="37" fillId="0" borderId="4" xfId="0" applyNumberFormat="1" applyFont="1" applyFill="1" applyBorder="1" applyAlignment="1">
      <alignment horizontal="center" vertical="top" wrapText="1"/>
    </xf>
    <xf numFmtId="0" fontId="30" fillId="0" borderId="4" xfId="19954" applyFont="1" applyFill="1" applyBorder="1" applyAlignment="1">
      <alignment vertical="top" wrapText="1"/>
    </xf>
    <xf numFmtId="0" fontId="31" fillId="0" borderId="4" xfId="19954" applyFont="1" applyFill="1" applyBorder="1" applyAlignment="1">
      <alignment horizontal="left" vertical="top" wrapText="1"/>
    </xf>
    <xf numFmtId="164" fontId="32" fillId="0" borderId="1" xfId="0" applyNumberFormat="1" applyFont="1" applyBorder="1" applyAlignment="1">
      <alignment horizontal="center" vertical="top" wrapText="1"/>
    </xf>
    <xf numFmtId="164" fontId="32" fillId="0" borderId="1" xfId="0" applyNumberFormat="1" applyFont="1" applyBorder="1" applyAlignment="1">
      <alignment vertical="top" wrapText="1"/>
    </xf>
    <xf numFmtId="164" fontId="32" fillId="0" borderId="0" xfId="0" applyNumberFormat="1" applyFont="1" applyFill="1" applyBorder="1" applyAlignment="1">
      <alignment vertical="top"/>
    </xf>
    <xf numFmtId="164" fontId="32" fillId="0" borderId="0" xfId="0" applyNumberFormat="1" applyFont="1" applyBorder="1" applyAlignment="1">
      <alignment horizontal="center" vertical="top" wrapText="1"/>
    </xf>
    <xf numFmtId="164" fontId="32" fillId="0" borderId="0" xfId="0" applyNumberFormat="1" applyFont="1" applyBorder="1" applyAlignment="1">
      <alignment vertical="top" wrapText="1"/>
    </xf>
    <xf numFmtId="164" fontId="32" fillId="0" borderId="0" xfId="0" applyNumberFormat="1" applyFont="1" applyFill="1" applyBorder="1"/>
    <xf numFmtId="164" fontId="32" fillId="0" borderId="0" xfId="0" applyNumberFormat="1" applyFont="1" applyBorder="1"/>
    <xf numFmtId="0" fontId="26" fillId="0" borderId="0" xfId="0" applyNumberFormat="1" applyFont="1" applyFill="1" applyBorder="1" applyAlignment="1">
      <alignment horizontal="center" vertical="top" wrapText="1"/>
    </xf>
    <xf numFmtId="49" fontId="26" fillId="0" borderId="0" xfId="0" applyNumberFormat="1" applyFont="1" applyFill="1" applyBorder="1" applyAlignment="1">
      <alignment horizontal="center" vertical="top" wrapText="1"/>
    </xf>
    <xf numFmtId="164" fontId="26" fillId="0" borderId="0" xfId="0" applyNumberFormat="1" applyFont="1" applyAlignment="1">
      <alignment horizontal="center" vertical="top" wrapText="1"/>
    </xf>
    <xf numFmtId="164" fontId="26" fillId="0" borderId="0" xfId="0" applyNumberFormat="1" applyFont="1" applyAlignment="1">
      <alignment vertical="top" wrapText="1"/>
    </xf>
    <xf numFmtId="164" fontId="32" fillId="0" borderId="0" xfId="0" applyNumberFormat="1" applyFont="1" applyAlignment="1">
      <alignment horizontal="center" vertical="top" wrapText="1"/>
    </xf>
    <xf numFmtId="164" fontId="32" fillId="0" borderId="0" xfId="0" applyNumberFormat="1" applyFont="1" applyAlignment="1">
      <alignment vertical="top" wrapText="1"/>
    </xf>
    <xf numFmtId="49" fontId="26" fillId="0" borderId="0" xfId="0" applyNumberFormat="1" applyFont="1" applyFill="1" applyBorder="1" applyAlignment="1">
      <alignment vertical="top" wrapText="1"/>
    </xf>
    <xf numFmtId="49" fontId="26" fillId="0" borderId="0" xfId="0" applyNumberFormat="1" applyFont="1" applyBorder="1" applyAlignment="1">
      <alignment vertical="top" wrapText="1"/>
    </xf>
    <xf numFmtId="164" fontId="26" fillId="0" borderId="2" xfId="0" applyNumberFormat="1" applyFont="1" applyFill="1" applyBorder="1" applyAlignment="1">
      <alignment vertical="top" wrapText="1"/>
    </xf>
    <xf numFmtId="164" fontId="26" fillId="0" borderId="2" xfId="0" applyNumberFormat="1" applyFont="1" applyFill="1" applyBorder="1" applyAlignment="1">
      <alignment horizontal="center" vertical="top" wrapText="1"/>
    </xf>
    <xf numFmtId="49" fontId="26" fillId="0" borderId="1" xfId="0" applyNumberFormat="1" applyFont="1" applyBorder="1" applyAlignment="1">
      <alignment vertical="top" wrapText="1"/>
    </xf>
    <xf numFmtId="164" fontId="32" fillId="0" borderId="0" xfId="0" applyNumberFormat="1" applyFont="1" applyFill="1" applyAlignment="1">
      <alignment vertical="top"/>
    </xf>
    <xf numFmtId="164" fontId="39" fillId="0" borderId="1" xfId="0" applyNumberFormat="1" applyFont="1" applyFill="1" applyBorder="1" applyAlignment="1">
      <alignment horizontal="center" vertical="top" wrapText="1"/>
    </xf>
    <xf numFmtId="164" fontId="39" fillId="0" borderId="1" xfId="0" applyNumberFormat="1" applyFont="1" applyBorder="1" applyAlignment="1">
      <alignment horizontal="left" vertical="top" wrapText="1"/>
    </xf>
    <xf numFmtId="164" fontId="39" fillId="0" borderId="3" xfId="0" applyNumberFormat="1" applyFont="1" applyFill="1" applyBorder="1" applyAlignment="1">
      <alignment horizontal="center" vertical="top" wrapText="1"/>
    </xf>
    <xf numFmtId="164" fontId="39" fillId="0" borderId="3" xfId="0" applyNumberFormat="1" applyFont="1" applyFill="1" applyBorder="1" applyAlignment="1">
      <alignment horizontal="center" vertical="top"/>
    </xf>
    <xf numFmtId="164" fontId="39" fillId="0" borderId="3" xfId="0" applyNumberFormat="1" applyFont="1" applyFill="1" applyBorder="1" applyAlignment="1">
      <alignment vertical="top" wrapText="1"/>
    </xf>
    <xf numFmtId="0" fontId="39" fillId="0" borderId="3" xfId="0" applyNumberFormat="1" applyFont="1" applyFill="1" applyBorder="1" applyAlignment="1">
      <alignment horizontal="center" vertical="top" wrapText="1"/>
    </xf>
    <xf numFmtId="164" fontId="38" fillId="3" borderId="1" xfId="0" applyNumberFormat="1" applyFont="1" applyFill="1" applyBorder="1" applyAlignment="1">
      <alignment horizontal="center" vertical="top" wrapText="1"/>
    </xf>
    <xf numFmtId="164" fontId="38" fillId="0" borderId="1" xfId="0" applyNumberFormat="1" applyFont="1" applyBorder="1" applyAlignment="1">
      <alignment horizontal="center" vertical="top" wrapText="1"/>
    </xf>
    <xf numFmtId="49" fontId="38" fillId="0" borderId="1" xfId="0" applyNumberFormat="1" applyFont="1" applyBorder="1" applyAlignment="1">
      <alignment horizontal="center" vertical="top" wrapText="1"/>
    </xf>
    <xf numFmtId="164" fontId="38" fillId="0" borderId="1" xfId="0" applyNumberFormat="1" applyFont="1" applyBorder="1" applyAlignment="1">
      <alignment vertical="top" wrapText="1"/>
    </xf>
    <xf numFmtId="164" fontId="38" fillId="0" borderId="1" xfId="0" applyNumberFormat="1" applyFont="1" applyFill="1" applyBorder="1" applyAlignment="1">
      <alignment horizontal="center" vertical="top" wrapText="1"/>
    </xf>
    <xf numFmtId="164" fontId="38" fillId="0" borderId="1" xfId="0" applyNumberFormat="1" applyFont="1" applyFill="1" applyBorder="1"/>
    <xf numFmtId="164" fontId="38" fillId="0" borderId="0" xfId="0" applyNumberFormat="1" applyFont="1" applyFill="1" applyBorder="1"/>
    <xf numFmtId="164" fontId="38" fillId="0" borderId="0" xfId="0" applyNumberFormat="1" applyFont="1" applyBorder="1"/>
    <xf numFmtId="164" fontId="38" fillId="0" borderId="0" xfId="0" applyNumberFormat="1" applyFont="1"/>
    <xf numFmtId="164" fontId="39" fillId="0" borderId="1" xfId="0" applyNumberFormat="1" applyFont="1" applyBorder="1" applyAlignment="1">
      <alignment horizontal="center" vertical="top" wrapText="1"/>
    </xf>
    <xf numFmtId="164" fontId="39" fillId="0" borderId="1" xfId="0" applyNumberFormat="1" applyFont="1" applyFill="1" applyBorder="1" applyAlignment="1">
      <alignment vertical="top" wrapText="1"/>
    </xf>
    <xf numFmtId="164" fontId="38" fillId="0" borderId="1" xfId="0" applyNumberFormat="1" applyFont="1" applyFill="1" applyBorder="1" applyAlignment="1">
      <alignment vertical="top" wrapText="1"/>
    </xf>
    <xf numFmtId="164" fontId="39" fillId="0" borderId="1" xfId="2365" applyNumberFormat="1" applyFont="1" applyFill="1" applyBorder="1" applyAlignment="1" applyProtection="1">
      <alignment horizontal="center" vertical="top" wrapText="1"/>
    </xf>
    <xf numFmtId="164" fontId="39" fillId="0" borderId="1" xfId="0" applyNumberFormat="1" applyFont="1" applyBorder="1" applyAlignment="1">
      <alignment horizontal="left" vertical="top" wrapText="1" indent="1"/>
    </xf>
    <xf numFmtId="164" fontId="39" fillId="0" borderId="1" xfId="2365" applyNumberFormat="1" applyFont="1" applyFill="1" applyBorder="1" applyAlignment="1">
      <alignment vertical="top" wrapText="1"/>
    </xf>
    <xf numFmtId="164" fontId="39" fillId="0" borderId="1" xfId="0" applyFont="1" applyFill="1" applyBorder="1" applyAlignment="1">
      <alignment horizontal="left" vertical="top" wrapText="1"/>
    </xf>
    <xf numFmtId="164" fontId="39" fillId="0" borderId="4" xfId="0" applyNumberFormat="1" applyFont="1" applyFill="1" applyBorder="1" applyAlignment="1">
      <alignment horizontal="center" vertical="top" wrapText="1"/>
    </xf>
    <xf numFmtId="164" fontId="39" fillId="0" borderId="4" xfId="0" applyNumberFormat="1" applyFont="1" applyBorder="1" applyAlignment="1">
      <alignment horizontal="left" vertical="top" wrapText="1"/>
    </xf>
    <xf numFmtId="164" fontId="39" fillId="0" borderId="5" xfId="0" applyNumberFormat="1" applyFont="1" applyFill="1" applyBorder="1" applyAlignment="1">
      <alignment horizontal="center" vertical="top" wrapText="1"/>
    </xf>
    <xf numFmtId="164" fontId="39" fillId="0" borderId="4" xfId="0" applyNumberFormat="1" applyFont="1" applyBorder="1" applyAlignment="1">
      <alignment horizontal="center" vertical="top" wrapText="1"/>
    </xf>
    <xf numFmtId="164" fontId="39" fillId="0" borderId="5" xfId="0" applyNumberFormat="1" applyFont="1" applyFill="1" applyBorder="1" applyAlignment="1">
      <alignment vertical="top" wrapText="1"/>
    </xf>
    <xf numFmtId="164" fontId="38" fillId="3" borderId="4" xfId="0" applyNumberFormat="1" applyFont="1" applyFill="1" applyBorder="1" applyAlignment="1">
      <alignment horizontal="center" vertical="top" wrapText="1"/>
    </xf>
    <xf numFmtId="164" fontId="39" fillId="0" borderId="4" xfId="0" applyNumberFormat="1" applyFont="1" applyBorder="1" applyAlignment="1">
      <alignment vertical="top" wrapText="1"/>
    </xf>
    <xf numFmtId="164" fontId="38" fillId="0" borderId="4" xfId="0" applyNumberFormat="1" applyFont="1" applyBorder="1" applyAlignment="1">
      <alignment horizontal="center" vertical="top" wrapText="1"/>
    </xf>
    <xf numFmtId="49" fontId="38" fillId="0" borderId="4" xfId="0" applyNumberFormat="1" applyFont="1" applyBorder="1" applyAlignment="1">
      <alignment horizontal="center" vertical="top" wrapText="1"/>
    </xf>
    <xf numFmtId="164" fontId="38" fillId="0" borderId="4" xfId="0" applyNumberFormat="1" applyFont="1" applyFill="1" applyBorder="1" applyAlignment="1">
      <alignment vertical="top"/>
    </xf>
    <xf numFmtId="164" fontId="38" fillId="0" borderId="4" xfId="0" applyNumberFormat="1" applyFont="1" applyFill="1" applyBorder="1" applyAlignment="1">
      <alignment horizontal="center" vertical="top" wrapText="1"/>
    </xf>
    <xf numFmtId="164" fontId="38" fillId="0" borderId="4" xfId="0" applyNumberFormat="1" applyFont="1" applyFill="1" applyBorder="1" applyAlignment="1">
      <alignment vertical="top" wrapText="1"/>
    </xf>
    <xf numFmtId="164" fontId="38" fillId="0" borderId="4" xfId="0" applyNumberFormat="1" applyFont="1" applyFill="1" applyBorder="1"/>
    <xf numFmtId="0" fontId="40" fillId="27" borderId="1" xfId="19954" applyFont="1" applyFill="1" applyBorder="1" applyAlignment="1">
      <alignment vertical="top" wrapText="1"/>
    </xf>
    <xf numFmtId="0" fontId="41" fillId="27" borderId="1" xfId="19954" applyFont="1" applyFill="1" applyBorder="1" applyAlignment="1">
      <alignment horizontal="left" vertical="top" wrapText="1"/>
    </xf>
    <xf numFmtId="164" fontId="31" fillId="26" borderId="2" xfId="0" applyNumberFormat="1" applyFont="1" applyFill="1" applyBorder="1" applyAlignment="1">
      <alignment vertical="top" wrapText="1"/>
    </xf>
    <xf numFmtId="164" fontId="32" fillId="0" borderId="28" xfId="0" applyFont="1" applyBorder="1" applyAlignment="1">
      <alignment vertical="top" wrapText="1"/>
    </xf>
    <xf numFmtId="164" fontId="39" fillId="0" borderId="4" xfId="0" applyNumberFormat="1" applyFont="1" applyFill="1" applyBorder="1" applyAlignment="1">
      <alignment vertical="top" wrapText="1"/>
    </xf>
    <xf numFmtId="164" fontId="38" fillId="0" borderId="29" xfId="0" applyFont="1" applyBorder="1" applyAlignment="1">
      <alignment vertical="top" wrapText="1"/>
    </xf>
    <xf numFmtId="0" fontId="39" fillId="0" borderId="4" xfId="0" applyNumberFormat="1" applyFont="1" applyFill="1" applyBorder="1" applyAlignment="1">
      <alignment horizontal="center" vertical="top" wrapText="1"/>
    </xf>
    <xf numFmtId="164" fontId="38" fillId="0" borderId="29" xfId="0" applyFont="1" applyBorder="1" applyAlignment="1">
      <alignment horizontal="center" vertical="top" wrapText="1"/>
    </xf>
    <xf numFmtId="164" fontId="39" fillId="0" borderId="4" xfId="0" applyNumberFormat="1" applyFont="1" applyFill="1" applyBorder="1" applyAlignment="1">
      <alignment horizontal="center" vertical="top" wrapText="1"/>
    </xf>
    <xf numFmtId="164" fontId="39" fillId="0" borderId="4" xfId="0" applyNumberFormat="1" applyFont="1" applyBorder="1" applyAlignment="1">
      <alignment horizontal="left" vertical="top" wrapText="1"/>
    </xf>
    <xf numFmtId="164" fontId="38" fillId="0" borderId="29" xfId="0" applyFont="1" applyBorder="1" applyAlignment="1">
      <alignment horizontal="left" vertical="top" wrapText="1"/>
    </xf>
    <xf numFmtId="164" fontId="39" fillId="0" borderId="4" xfId="0" applyNumberFormat="1" applyFont="1" applyBorder="1" applyAlignment="1">
      <alignment horizontal="center" vertical="top" wrapText="1"/>
    </xf>
  </cellXfs>
  <cellStyles count="19955">
    <cellStyle name="20% - Accent1 2" xfId="34"/>
    <cellStyle name="20% - Accent1 2 2" xfId="1759"/>
    <cellStyle name="20% - Accent1 2 3" xfId="7053"/>
    <cellStyle name="20% - Accent1 3" xfId="247"/>
    <cellStyle name="20% - Accent1 3 2" xfId="1972"/>
    <cellStyle name="20% - Accent1 3 3" xfId="7266"/>
    <cellStyle name="20% - Accent2 2" xfId="35"/>
    <cellStyle name="20% - Accent2 2 2" xfId="1760"/>
    <cellStyle name="20% - Accent2 2 3" xfId="7054"/>
    <cellStyle name="20% - Accent2 3" xfId="248"/>
    <cellStyle name="20% - Accent2 3 2" xfId="1973"/>
    <cellStyle name="20% - Accent2 3 3" xfId="7267"/>
    <cellStyle name="20% - Accent3 2" xfId="36"/>
    <cellStyle name="20% - Accent3 2 2" xfId="1761"/>
    <cellStyle name="20% - Accent3 2 3" xfId="7055"/>
    <cellStyle name="20% - Accent3 3" xfId="249"/>
    <cellStyle name="20% - Accent3 3 2" xfId="1974"/>
    <cellStyle name="20% - Accent3 3 3" xfId="7268"/>
    <cellStyle name="20% - Accent4 2" xfId="37"/>
    <cellStyle name="20% - Accent4 2 2" xfId="1762"/>
    <cellStyle name="20% - Accent4 2 3" xfId="7056"/>
    <cellStyle name="20% - Accent4 3" xfId="250"/>
    <cellStyle name="20% - Accent4 3 2" xfId="1975"/>
    <cellStyle name="20% - Accent4 3 3" xfId="7269"/>
    <cellStyle name="20% - Accent5 2" xfId="38"/>
    <cellStyle name="20% - Accent5 2 2" xfId="1763"/>
    <cellStyle name="20% - Accent5 2 3" xfId="7057"/>
    <cellStyle name="20% - Accent5 3" xfId="251"/>
    <cellStyle name="20% - Accent5 3 2" xfId="1976"/>
    <cellStyle name="20% - Accent5 3 3" xfId="7270"/>
    <cellStyle name="20% - Accent6 2" xfId="39"/>
    <cellStyle name="20% - Accent6 2 2" xfId="1764"/>
    <cellStyle name="20% - Accent6 2 3" xfId="7058"/>
    <cellStyle name="20% - Accent6 3" xfId="252"/>
    <cellStyle name="20% - Accent6 3 2" xfId="1977"/>
    <cellStyle name="20% - Accent6 3 3" xfId="7271"/>
    <cellStyle name="40% - Accent1 2" xfId="40"/>
    <cellStyle name="40% - Accent1 2 2" xfId="1765"/>
    <cellStyle name="40% - Accent1 2 3" xfId="7059"/>
    <cellStyle name="40% - Accent1 3" xfId="253"/>
    <cellStyle name="40% - Accent1 3 2" xfId="1978"/>
    <cellStyle name="40% - Accent1 3 3" xfId="7272"/>
    <cellStyle name="40% - Accent2 2" xfId="41"/>
    <cellStyle name="40% - Accent2 2 2" xfId="1766"/>
    <cellStyle name="40% - Accent2 2 3" xfId="7060"/>
    <cellStyle name="40% - Accent2 3" xfId="254"/>
    <cellStyle name="40% - Accent2 3 2" xfId="1979"/>
    <cellStyle name="40% - Accent2 3 3" xfId="7273"/>
    <cellStyle name="40% - Accent3 2" xfId="42"/>
    <cellStyle name="40% - Accent3 2 2" xfId="1767"/>
    <cellStyle name="40% - Accent3 2 3" xfId="7061"/>
    <cellStyle name="40% - Accent3 3" xfId="255"/>
    <cellStyle name="40% - Accent3 3 2" xfId="1980"/>
    <cellStyle name="40% - Accent3 3 3" xfId="7274"/>
    <cellStyle name="40% - Accent4 2" xfId="43"/>
    <cellStyle name="40% - Accent4 2 2" xfId="1768"/>
    <cellStyle name="40% - Accent4 2 3" xfId="7062"/>
    <cellStyle name="40% - Accent4 3" xfId="256"/>
    <cellStyle name="40% - Accent4 3 2" xfId="1981"/>
    <cellStyle name="40% - Accent4 3 3" xfId="7275"/>
    <cellStyle name="40% - Accent5 2" xfId="44"/>
    <cellStyle name="40% - Accent5 2 2" xfId="1769"/>
    <cellStyle name="40% - Accent5 2 3" xfId="7063"/>
    <cellStyle name="40% - Accent5 3" xfId="257"/>
    <cellStyle name="40% - Accent5 3 2" xfId="1982"/>
    <cellStyle name="40% - Accent5 3 3" xfId="7276"/>
    <cellStyle name="40% - Accent6 2" xfId="45"/>
    <cellStyle name="40% - Accent6 2 2" xfId="1770"/>
    <cellStyle name="40% - Accent6 2 3" xfId="7064"/>
    <cellStyle name="40% - Accent6 3" xfId="258"/>
    <cellStyle name="40% - Accent6 3 2" xfId="1983"/>
    <cellStyle name="40% - Accent6 3 3" xfId="7277"/>
    <cellStyle name="60% - Accent1 2" xfId="46"/>
    <cellStyle name="60% - Accent1 2 2" xfId="1771"/>
    <cellStyle name="60% - Accent1 2 3" xfId="7065"/>
    <cellStyle name="60% - Accent1 3" xfId="259"/>
    <cellStyle name="60% - Accent1 3 2" xfId="1984"/>
    <cellStyle name="60% - Accent1 3 3" xfId="7278"/>
    <cellStyle name="60% - Accent2 2" xfId="47"/>
    <cellStyle name="60% - Accent2 2 2" xfId="1772"/>
    <cellStyle name="60% - Accent2 2 3" xfId="7066"/>
    <cellStyle name="60% - Accent2 3" xfId="260"/>
    <cellStyle name="60% - Accent2 3 2" xfId="1985"/>
    <cellStyle name="60% - Accent2 3 3" xfId="7279"/>
    <cellStyle name="60% - Accent3 2" xfId="48"/>
    <cellStyle name="60% - Accent3 2 2" xfId="1773"/>
    <cellStyle name="60% - Accent3 2 3" xfId="7067"/>
    <cellStyle name="60% - Accent3 3" xfId="261"/>
    <cellStyle name="60% - Accent3 3 2" xfId="1986"/>
    <cellStyle name="60% - Accent3 3 3" xfId="7280"/>
    <cellStyle name="60% - Accent4 2" xfId="49"/>
    <cellStyle name="60% - Accent4 2 2" xfId="1774"/>
    <cellStyle name="60% - Accent4 2 3" xfId="7068"/>
    <cellStyle name="60% - Accent4 3" xfId="262"/>
    <cellStyle name="60% - Accent4 3 2" xfId="1987"/>
    <cellStyle name="60% - Accent4 3 3" xfId="7281"/>
    <cellStyle name="60% - Accent5 2" xfId="50"/>
    <cellStyle name="60% - Accent5 2 2" xfId="1775"/>
    <cellStyle name="60% - Accent5 2 3" xfId="7069"/>
    <cellStyle name="60% - Accent5 3" xfId="263"/>
    <cellStyle name="60% - Accent5 3 2" xfId="1988"/>
    <cellStyle name="60% - Accent5 3 3" xfId="7282"/>
    <cellStyle name="60% - Accent6 2" xfId="51"/>
    <cellStyle name="60% - Accent6 2 2" xfId="1776"/>
    <cellStyle name="60% - Accent6 2 3" xfId="7070"/>
    <cellStyle name="60% - Accent6 3" xfId="264"/>
    <cellStyle name="60% - Accent6 3 2" xfId="1989"/>
    <cellStyle name="60% - Accent6 3 3" xfId="7283"/>
    <cellStyle name="Accent1 2" xfId="52"/>
    <cellStyle name="Accent1 2 2" xfId="1777"/>
    <cellStyle name="Accent1 2 3" xfId="7071"/>
    <cellStyle name="Accent1 3" xfId="265"/>
    <cellStyle name="Accent1 3 2" xfId="1990"/>
    <cellStyle name="Accent1 3 3" xfId="7284"/>
    <cellStyle name="Accent2 2" xfId="53"/>
    <cellStyle name="Accent2 2 2" xfId="1778"/>
    <cellStyle name="Accent2 2 3" xfId="7072"/>
    <cellStyle name="Accent2 3" xfId="266"/>
    <cellStyle name="Accent2 3 2" xfId="1991"/>
    <cellStyle name="Accent2 3 3" xfId="7285"/>
    <cellStyle name="Accent3 2" xfId="54"/>
    <cellStyle name="Accent3 2 2" xfId="1779"/>
    <cellStyle name="Accent3 2 3" xfId="7073"/>
    <cellStyle name="Accent3 3" xfId="267"/>
    <cellStyle name="Accent3 3 2" xfId="1992"/>
    <cellStyle name="Accent3 3 3" xfId="7286"/>
    <cellStyle name="Accent4 2" xfId="55"/>
    <cellStyle name="Accent4 2 2" xfId="1780"/>
    <cellStyle name="Accent4 2 3" xfId="7074"/>
    <cellStyle name="Accent4 3" xfId="268"/>
    <cellStyle name="Accent4 3 2" xfId="1993"/>
    <cellStyle name="Accent4 3 3" xfId="7287"/>
    <cellStyle name="Accent5 2" xfId="56"/>
    <cellStyle name="Accent5 2 2" xfId="1781"/>
    <cellStyle name="Accent5 2 3" xfId="7075"/>
    <cellStyle name="Accent5 3" xfId="269"/>
    <cellStyle name="Accent5 3 2" xfId="1994"/>
    <cellStyle name="Accent5 3 3" xfId="7288"/>
    <cellStyle name="Accent6 2" xfId="57"/>
    <cellStyle name="Accent6 2 2" xfId="1782"/>
    <cellStyle name="Accent6 2 3" xfId="7076"/>
    <cellStyle name="Accent6 3" xfId="270"/>
    <cellStyle name="Accent6 3 2" xfId="1995"/>
    <cellStyle name="Accent6 3 3" xfId="7289"/>
    <cellStyle name="Bad 2" xfId="58"/>
    <cellStyle name="Bad 2 2" xfId="1783"/>
    <cellStyle name="Bad 2 3" xfId="7077"/>
    <cellStyle name="Bad 3" xfId="271"/>
    <cellStyle name="Bad 3 2" xfId="1996"/>
    <cellStyle name="Bad 3 3" xfId="7290"/>
    <cellStyle name="Calculation 2" xfId="59"/>
    <cellStyle name="Calculation 2 2" xfId="1784"/>
    <cellStyle name="Calculation 2 2 2" xfId="10095"/>
    <cellStyle name="Calculation 2 2 2 2" xfId="19899"/>
    <cellStyle name="Calculation 2 2 3" xfId="19870"/>
    <cellStyle name="Calculation 2 2 3 2" xfId="19944"/>
    <cellStyle name="Calculation 2 2 4" xfId="19888"/>
    <cellStyle name="Calculation 2 3" xfId="7078"/>
    <cellStyle name="Calculation 2 3 2" xfId="10141"/>
    <cellStyle name="Calculation 2 3 2 2" xfId="19937"/>
    <cellStyle name="Calculation 2 3 3" xfId="10093"/>
    <cellStyle name="Calculation 2 3 3 2" xfId="19897"/>
    <cellStyle name="Calculation 2 3 4" xfId="19879"/>
    <cellStyle name="Calculation 2 4" xfId="10139"/>
    <cellStyle name="Calculation 2 4 2" xfId="19935"/>
    <cellStyle name="Calculation 2 5" xfId="19883"/>
    <cellStyle name="Calculation 2 5 2" xfId="19948"/>
    <cellStyle name="Calculation 2 6" xfId="19891"/>
    <cellStyle name="Calculation 3" xfId="272"/>
    <cellStyle name="Calculation 3 2" xfId="1997"/>
    <cellStyle name="Calculation 3 2 2" xfId="10114"/>
    <cellStyle name="Calculation 3 2 2 2" xfId="19915"/>
    <cellStyle name="Calculation 3 2 3" xfId="10098"/>
    <cellStyle name="Calculation 3 2 3 2" xfId="19901"/>
    <cellStyle name="Calculation 3 2 4" xfId="19874"/>
    <cellStyle name="Calculation 3 3" xfId="7291"/>
    <cellStyle name="Calculation 3 3 2" xfId="10127"/>
    <cellStyle name="Calculation 3 3 2 2" xfId="19924"/>
    <cellStyle name="Calculation 3 3 3" xfId="10099"/>
    <cellStyle name="Calculation 3 3 3 2" xfId="19902"/>
    <cellStyle name="Calculation 3 3 4" xfId="10129"/>
    <cellStyle name="Calculation 3 4" xfId="10107"/>
    <cellStyle name="Calculation 3 4 2" xfId="19909"/>
    <cellStyle name="Calculation 3 5" xfId="10137"/>
    <cellStyle name="Calculation 3 5 2" xfId="19933"/>
    <cellStyle name="Calculation 3 6" xfId="10144"/>
    <cellStyle name="Check Cell 2" xfId="60"/>
    <cellStyle name="Check Cell 2 2" xfId="1785"/>
    <cellStyle name="Check Cell 2 3" xfId="7079"/>
    <cellStyle name="Check Cell 3" xfId="273"/>
    <cellStyle name="Check Cell 3 2" xfId="1998"/>
    <cellStyle name="Check Cell 3 3" xfId="7292"/>
    <cellStyle name="Explanatory Text 2" xfId="61"/>
    <cellStyle name="Explanatory Text 2 2" xfId="1786"/>
    <cellStyle name="Explanatory Text 2 3" xfId="7080"/>
    <cellStyle name="Explanatory Text 3" xfId="274"/>
    <cellStyle name="Explanatory Text 3 2" xfId="1999"/>
    <cellStyle name="Explanatory Text 3 3" xfId="7293"/>
    <cellStyle name="Good 2" xfId="62"/>
    <cellStyle name="Good 2 2" xfId="1787"/>
    <cellStyle name="Good 2 3" xfId="7081"/>
    <cellStyle name="Good 3" xfId="275"/>
    <cellStyle name="Good 3 2" xfId="2000"/>
    <cellStyle name="Good 3 3" xfId="7294"/>
    <cellStyle name="Heading 1 2" xfId="63"/>
    <cellStyle name="Heading 1 2 2" xfId="1788"/>
    <cellStyle name="Heading 1 2 3" xfId="7082"/>
    <cellStyle name="Heading 1 3" xfId="276"/>
    <cellStyle name="Heading 1 3 2" xfId="2001"/>
    <cellStyle name="Heading 1 3 3" xfId="7295"/>
    <cellStyle name="Heading 2 2" xfId="64"/>
    <cellStyle name="Heading 2 2 2" xfId="1789"/>
    <cellStyle name="Heading 2 2 3" xfId="7083"/>
    <cellStyle name="Heading 2 3" xfId="277"/>
    <cellStyle name="Heading 2 3 2" xfId="2002"/>
    <cellStyle name="Heading 2 3 3" xfId="7296"/>
    <cellStyle name="Heading 3 2" xfId="65"/>
    <cellStyle name="Heading 3 2 2" xfId="1790"/>
    <cellStyle name="Heading 3 2 3" xfId="7084"/>
    <cellStyle name="Heading 3 3" xfId="278"/>
    <cellStyle name="Heading 3 3 2" xfId="2003"/>
    <cellStyle name="Heading 3 3 3" xfId="7297"/>
    <cellStyle name="Heading 4 2" xfId="66"/>
    <cellStyle name="Heading 4 2 2" xfId="1791"/>
    <cellStyle name="Heading 4 2 3" xfId="7085"/>
    <cellStyle name="Heading 4 3" xfId="279"/>
    <cellStyle name="Heading 4 3 2" xfId="2004"/>
    <cellStyle name="Heading 4 3 3" xfId="7298"/>
    <cellStyle name="Hyperlink 2" xfId="9"/>
    <cellStyle name="Hyperlink 2 2" xfId="1734"/>
    <cellStyle name="Hyperlink 2 3" xfId="7020"/>
    <cellStyle name="Hyperlink 3" xfId="67"/>
    <cellStyle name="Hyperlink 3 2" xfId="1792"/>
    <cellStyle name="Hyperlink 3 3" xfId="7086"/>
    <cellStyle name="Input 2" xfId="68"/>
    <cellStyle name="Input 2 2" xfId="1793"/>
    <cellStyle name="Input 2 2 2" xfId="10125"/>
    <cellStyle name="Input 2 2 2 2" xfId="19922"/>
    <cellStyle name="Input 2 2 3" xfId="10110"/>
    <cellStyle name="Input 2 2 3 2" xfId="19911"/>
    <cellStyle name="Input 2 2 4" xfId="10147"/>
    <cellStyle name="Input 2 3" xfId="7087"/>
    <cellStyle name="Input 2 3 2" xfId="10100"/>
    <cellStyle name="Input 2 3 2 2" xfId="19903"/>
    <cellStyle name="Input 2 3 3" xfId="10115"/>
    <cellStyle name="Input 2 3 3 2" xfId="19916"/>
    <cellStyle name="Input 2 3 4" xfId="10142"/>
    <cellStyle name="Input 2 4" xfId="10118"/>
    <cellStyle name="Input 2 4 2" xfId="19918"/>
    <cellStyle name="Input 2 5" xfId="10148"/>
    <cellStyle name="Input 2 5 2" xfId="19940"/>
    <cellStyle name="Input 2 6" xfId="19877"/>
    <cellStyle name="Input 3" xfId="280"/>
    <cellStyle name="Input 3 2" xfId="2005"/>
    <cellStyle name="Input 3 2 2" xfId="10132"/>
    <cellStyle name="Input 3 2 2 2" xfId="19928"/>
    <cellStyle name="Input 3 2 3" xfId="19887"/>
    <cellStyle name="Input 3 2 3 2" xfId="19951"/>
    <cellStyle name="Input 3 2 4" xfId="10149"/>
    <cellStyle name="Input 3 3" xfId="7299"/>
    <cellStyle name="Input 3 3 2" xfId="10090"/>
    <cellStyle name="Input 3 3 2 2" xfId="19895"/>
    <cellStyle name="Input 3 3 3" xfId="19875"/>
    <cellStyle name="Input 3 3 3 2" xfId="19945"/>
    <cellStyle name="Input 3 3 4" xfId="19871"/>
    <cellStyle name="Input 3 4" xfId="10101"/>
    <cellStyle name="Input 3 4 2" xfId="19904"/>
    <cellStyle name="Input 3 5" xfId="10135"/>
    <cellStyle name="Input 3 5 2" xfId="19931"/>
    <cellStyle name="Input 3 6" xfId="19867"/>
    <cellStyle name="Linked Cell 2" xfId="69"/>
    <cellStyle name="Linked Cell 2 2" xfId="1794"/>
    <cellStyle name="Linked Cell 2 3" xfId="7088"/>
    <cellStyle name="Linked Cell 3" xfId="281"/>
    <cellStyle name="Linked Cell 3 2" xfId="2006"/>
    <cellStyle name="Linked Cell 3 3" xfId="7300"/>
    <cellStyle name="Neutral 2" xfId="70"/>
    <cellStyle name="Neutral 2 2" xfId="1795"/>
    <cellStyle name="Neutral 2 3" xfId="7089"/>
    <cellStyle name="Neutral 3" xfId="282"/>
    <cellStyle name="Neutral 3 2" xfId="2007"/>
    <cellStyle name="Neutral 3 3" xfId="7301"/>
    <cellStyle name="Normal" xfId="0" builtinId="0"/>
    <cellStyle name="Normal 10" xfId="17"/>
    <cellStyle name="Normal 10 10" xfId="7028"/>
    <cellStyle name="Normal 10 2" xfId="217"/>
    <cellStyle name="Normal 10 2 2" xfId="435"/>
    <cellStyle name="Normal 10 2 2 2" xfId="1521"/>
    <cellStyle name="Normal 10 2 2 2 2" xfId="5098"/>
    <cellStyle name="Normal 10 2 2 2 2 2" xfId="9495"/>
    <cellStyle name="Normal 10 2 2 2 2 2 2" xfId="19125"/>
    <cellStyle name="Normal 10 2 2 2 2 3" xfId="13820"/>
    <cellStyle name="Normal 10 2 2 2 3" xfId="7994"/>
    <cellStyle name="Normal 10 2 2 2 3 2" xfId="15429"/>
    <cellStyle name="Normal 10 2 2 2 4" xfId="11553"/>
    <cellStyle name="Normal 10 2 2 3" xfId="970"/>
    <cellStyle name="Normal 10 2 2 3 2" xfId="4560"/>
    <cellStyle name="Normal 10 2 2 3 2 2" xfId="9404"/>
    <cellStyle name="Normal 10 2 2 3 2 2 2" xfId="18587"/>
    <cellStyle name="Normal 10 2 2 3 2 3" xfId="13282"/>
    <cellStyle name="Normal 10 2 2 3 3" xfId="8529"/>
    <cellStyle name="Normal 10 2 2 3 3 2" xfId="15964"/>
    <cellStyle name="Normal 10 2 2 3 4" xfId="11015"/>
    <cellStyle name="Normal 10 2 2 4" xfId="2160"/>
    <cellStyle name="Normal 10 2 2 4 2" xfId="5634"/>
    <cellStyle name="Normal 10 2 2 4 2 2" xfId="9868"/>
    <cellStyle name="Normal 10 2 2 4 2 2 2" xfId="19660"/>
    <cellStyle name="Normal 10 2 2 4 2 3" xfId="14355"/>
    <cellStyle name="Normal 10 2 2 4 3" xfId="9064"/>
    <cellStyle name="Normal 10 2 2 4 3 2" xfId="16499"/>
    <cellStyle name="Normal 10 2 2 4 4" xfId="12088"/>
    <cellStyle name="Normal 10 2 2 5" xfId="4025"/>
    <cellStyle name="Normal 10 2 2 5 2" xfId="9315"/>
    <cellStyle name="Normal 10 2 2 5 2 2" xfId="18052"/>
    <cellStyle name="Normal 10 2 2 5 3" xfId="12747"/>
    <cellStyle name="Normal 10 2 2 6" xfId="7454"/>
    <cellStyle name="Normal 10 2 2 6 2" xfId="14892"/>
    <cellStyle name="Normal 10 2 2 7" xfId="10480"/>
    <cellStyle name="Normal 10 2 3" xfId="611"/>
    <cellStyle name="Normal 10 2 3 2" xfId="1697"/>
    <cellStyle name="Normal 10 2 3 2 2" xfId="5274"/>
    <cellStyle name="Normal 10 2 3 2 2 2" xfId="9524"/>
    <cellStyle name="Normal 10 2 3 2 2 2 2" xfId="19301"/>
    <cellStyle name="Normal 10 2 3 2 2 3" xfId="13996"/>
    <cellStyle name="Normal 10 2 3 2 3" xfId="8170"/>
    <cellStyle name="Normal 10 2 3 2 3 2" xfId="15605"/>
    <cellStyle name="Normal 10 2 3 2 4" xfId="11729"/>
    <cellStyle name="Normal 10 2 3 3" xfId="1146"/>
    <cellStyle name="Normal 10 2 3 3 2" xfId="4736"/>
    <cellStyle name="Normal 10 2 3 3 2 2" xfId="9433"/>
    <cellStyle name="Normal 10 2 3 3 2 2 2" xfId="18763"/>
    <cellStyle name="Normal 10 2 3 3 2 3" xfId="13458"/>
    <cellStyle name="Normal 10 2 3 3 3" xfId="8705"/>
    <cellStyle name="Normal 10 2 3 3 3 2" xfId="16140"/>
    <cellStyle name="Normal 10 2 3 3 4" xfId="11191"/>
    <cellStyle name="Normal 10 2 3 4" xfId="2336"/>
    <cellStyle name="Normal 10 2 3 4 2" xfId="5810"/>
    <cellStyle name="Normal 10 2 3 4 2 2" xfId="10044"/>
    <cellStyle name="Normal 10 2 3 4 2 2 2" xfId="19836"/>
    <cellStyle name="Normal 10 2 3 4 2 3" xfId="14531"/>
    <cellStyle name="Normal 10 2 3 4 3" xfId="9240"/>
    <cellStyle name="Normal 10 2 3 4 3 2" xfId="16675"/>
    <cellStyle name="Normal 10 2 3 4 4" xfId="12264"/>
    <cellStyle name="Normal 10 2 3 5" xfId="4201"/>
    <cellStyle name="Normal 10 2 3 5 2" xfId="9344"/>
    <cellStyle name="Normal 10 2 3 5 2 2" xfId="18228"/>
    <cellStyle name="Normal 10 2 3 5 3" xfId="12923"/>
    <cellStyle name="Normal 10 2 3 6" xfId="7630"/>
    <cellStyle name="Normal 10 2 3 6 2" xfId="15068"/>
    <cellStyle name="Normal 10 2 3 7" xfId="10656"/>
    <cellStyle name="Normal 10 2 4" xfId="1345"/>
    <cellStyle name="Normal 10 2 4 2" xfId="4922"/>
    <cellStyle name="Normal 10 2 4 2 2" xfId="9466"/>
    <cellStyle name="Normal 10 2 4 2 2 2" xfId="18949"/>
    <cellStyle name="Normal 10 2 4 2 3" xfId="13644"/>
    <cellStyle name="Normal 10 2 4 3" xfId="7818"/>
    <cellStyle name="Normal 10 2 4 3 2" xfId="15253"/>
    <cellStyle name="Normal 10 2 4 4" xfId="11377"/>
    <cellStyle name="Normal 10 2 5" xfId="794"/>
    <cellStyle name="Normal 10 2 5 2" xfId="4384"/>
    <cellStyle name="Normal 10 2 5 2 2" xfId="9375"/>
    <cellStyle name="Normal 10 2 5 2 2 2" xfId="18411"/>
    <cellStyle name="Normal 10 2 5 2 3" xfId="13106"/>
    <cellStyle name="Normal 10 2 5 3" xfId="8353"/>
    <cellStyle name="Normal 10 2 5 3 2" xfId="15788"/>
    <cellStyle name="Normal 10 2 5 4" xfId="10839"/>
    <cellStyle name="Normal 10 2 6" xfId="1942"/>
    <cellStyle name="Normal 10 2 6 2" xfId="5458"/>
    <cellStyle name="Normal 10 2 6 2 2" xfId="9692"/>
    <cellStyle name="Normal 10 2 6 2 2 2" xfId="19484"/>
    <cellStyle name="Normal 10 2 6 2 3" xfId="14179"/>
    <cellStyle name="Normal 10 2 6 3" xfId="8888"/>
    <cellStyle name="Normal 10 2 6 3 2" xfId="16323"/>
    <cellStyle name="Normal 10 2 6 4" xfId="11912"/>
    <cellStyle name="Normal 10 2 7" xfId="3849"/>
    <cellStyle name="Normal 10 2 7 2" xfId="9286"/>
    <cellStyle name="Normal 10 2 7 2 2" xfId="17876"/>
    <cellStyle name="Normal 10 2 7 3" xfId="12571"/>
    <cellStyle name="Normal 10 2 8" xfId="7236"/>
    <cellStyle name="Normal 10 2 8 2" xfId="14716"/>
    <cellStyle name="Normal 10 2 9" xfId="10304"/>
    <cellStyle name="Normal 10 3" xfId="216"/>
    <cellStyle name="Normal 10 3 2" xfId="434"/>
    <cellStyle name="Normal 10 3 2 2" xfId="1520"/>
    <cellStyle name="Normal 10 3 2 2 2" xfId="5097"/>
    <cellStyle name="Normal 10 3 2 2 2 2" xfId="6503"/>
    <cellStyle name="Normal 10 3 2 2 2 2 2" xfId="19124"/>
    <cellStyle name="Normal 10 3 2 2 2 3" xfId="13819"/>
    <cellStyle name="Normal 10 3 2 2 3" xfId="6954"/>
    <cellStyle name="Normal 10 3 2 2 3 2" xfId="17434"/>
    <cellStyle name="Normal 10 3 2 2 4" xfId="7993"/>
    <cellStyle name="Normal 10 3 2 2 4 2" xfId="15428"/>
    <cellStyle name="Normal 10 3 2 2 5" xfId="11552"/>
    <cellStyle name="Normal 10 3 2 3" xfId="969"/>
    <cellStyle name="Normal 10 3 2 3 2" xfId="4559"/>
    <cellStyle name="Normal 10 3 2 3 2 2" xfId="2645"/>
    <cellStyle name="Normal 10 3 2 3 2 2 2" xfId="18586"/>
    <cellStyle name="Normal 10 3 2 3 2 3" xfId="13281"/>
    <cellStyle name="Normal 10 3 2 3 3" xfId="3379"/>
    <cellStyle name="Normal 10 3 2 3 3 2" xfId="16987"/>
    <cellStyle name="Normal 10 3 2 3 4" xfId="8528"/>
    <cellStyle name="Normal 10 3 2 3 4 2" xfId="15963"/>
    <cellStyle name="Normal 10 3 2 3 5" xfId="11014"/>
    <cellStyle name="Normal 10 3 2 4" xfId="2159"/>
    <cellStyle name="Normal 10 3 2 4 2" xfId="5633"/>
    <cellStyle name="Normal 10 3 2 4 2 2" xfId="9867"/>
    <cellStyle name="Normal 10 3 2 4 2 2 2" xfId="19659"/>
    <cellStyle name="Normal 10 3 2 4 2 3" xfId="14354"/>
    <cellStyle name="Normal 10 3 2 4 3" xfId="9063"/>
    <cellStyle name="Normal 10 3 2 4 3 2" xfId="16498"/>
    <cellStyle name="Normal 10 3 2 4 4" xfId="12087"/>
    <cellStyle name="Normal 10 3 2 5" xfId="4024"/>
    <cellStyle name="Normal 10 3 2 5 2" xfId="3349"/>
    <cellStyle name="Normal 10 3 2 5 2 2" xfId="18051"/>
    <cellStyle name="Normal 10 3 2 5 3" xfId="12746"/>
    <cellStyle name="Normal 10 3 2 6" xfId="7453"/>
    <cellStyle name="Normal 10 3 2 6 2" xfId="14891"/>
    <cellStyle name="Normal 10 3 2 7" xfId="10479"/>
    <cellStyle name="Normal 10 3 3" xfId="610"/>
    <cellStyle name="Normal 10 3 3 2" xfId="1696"/>
    <cellStyle name="Normal 10 3 3 2 2" xfId="5273"/>
    <cellStyle name="Normal 10 3 3 2 2 2" xfId="6474"/>
    <cellStyle name="Normal 10 3 3 2 2 2 2" xfId="19300"/>
    <cellStyle name="Normal 10 3 3 2 2 3" xfId="13995"/>
    <cellStyle name="Normal 10 3 3 2 3" xfId="6272"/>
    <cellStyle name="Normal 10 3 3 2 3 2" xfId="17581"/>
    <cellStyle name="Normal 10 3 3 2 4" xfId="8169"/>
    <cellStyle name="Normal 10 3 3 2 4 2" xfId="15604"/>
    <cellStyle name="Normal 10 3 3 2 5" xfId="11728"/>
    <cellStyle name="Normal 10 3 3 3" xfId="1145"/>
    <cellStyle name="Normal 10 3 3 3 2" xfId="4735"/>
    <cellStyle name="Normal 10 3 3 3 2 2" xfId="6191"/>
    <cellStyle name="Normal 10 3 3 3 2 2 2" xfId="18762"/>
    <cellStyle name="Normal 10 3 3 3 2 3" xfId="13457"/>
    <cellStyle name="Normal 10 3 3 3 3" xfId="5937"/>
    <cellStyle name="Normal 10 3 3 3 3 2" xfId="17134"/>
    <cellStyle name="Normal 10 3 3 3 4" xfId="8704"/>
    <cellStyle name="Normal 10 3 3 3 4 2" xfId="16139"/>
    <cellStyle name="Normal 10 3 3 3 5" xfId="11190"/>
    <cellStyle name="Normal 10 3 3 4" xfId="2335"/>
    <cellStyle name="Normal 10 3 3 4 2" xfId="5809"/>
    <cellStyle name="Normal 10 3 3 4 2 2" xfId="10043"/>
    <cellStyle name="Normal 10 3 3 4 2 2 2" xfId="19835"/>
    <cellStyle name="Normal 10 3 3 4 2 3" xfId="14530"/>
    <cellStyle name="Normal 10 3 3 4 3" xfId="9239"/>
    <cellStyle name="Normal 10 3 3 4 3 2" xfId="16674"/>
    <cellStyle name="Normal 10 3 3 4 4" xfId="12263"/>
    <cellStyle name="Normal 10 3 3 5" xfId="4200"/>
    <cellStyle name="Normal 10 3 3 5 2" xfId="6242"/>
    <cellStyle name="Normal 10 3 3 5 2 2" xfId="18227"/>
    <cellStyle name="Normal 10 3 3 5 3" xfId="12922"/>
    <cellStyle name="Normal 10 3 3 6" xfId="7629"/>
    <cellStyle name="Normal 10 3 3 6 2" xfId="15067"/>
    <cellStyle name="Normal 10 3 3 7" xfId="10655"/>
    <cellStyle name="Normal 10 3 4" xfId="1344"/>
    <cellStyle name="Normal 10 3 4 2" xfId="4921"/>
    <cellStyle name="Normal 10 3 4 2 2" xfId="2482"/>
    <cellStyle name="Normal 10 3 4 2 2 2" xfId="18948"/>
    <cellStyle name="Normal 10 3 4 2 3" xfId="13643"/>
    <cellStyle name="Normal 10 3 4 3" xfId="5972"/>
    <cellStyle name="Normal 10 3 4 3 2" xfId="17287"/>
    <cellStyle name="Normal 10 3 4 4" xfId="7817"/>
    <cellStyle name="Normal 10 3 4 4 2" xfId="15252"/>
    <cellStyle name="Normal 10 3 4 5" xfId="11376"/>
    <cellStyle name="Normal 10 3 5" xfId="793"/>
    <cellStyle name="Normal 10 3 5 2" xfId="4383"/>
    <cellStyle name="Normal 10 3 5 2 2" xfId="5985"/>
    <cellStyle name="Normal 10 3 5 2 2 2" xfId="18410"/>
    <cellStyle name="Normal 10 3 5 2 3" xfId="13105"/>
    <cellStyle name="Normal 10 3 5 3" xfId="2939"/>
    <cellStyle name="Normal 10 3 5 3 2" xfId="16840"/>
    <cellStyle name="Normal 10 3 5 4" xfId="8352"/>
    <cellStyle name="Normal 10 3 5 4 2" xfId="15787"/>
    <cellStyle name="Normal 10 3 5 5" xfId="10838"/>
    <cellStyle name="Normal 10 3 6" xfId="1941"/>
    <cellStyle name="Normal 10 3 6 2" xfId="5457"/>
    <cellStyle name="Normal 10 3 6 2 2" xfId="9691"/>
    <cellStyle name="Normal 10 3 6 2 2 2" xfId="19483"/>
    <cellStyle name="Normal 10 3 6 2 3" xfId="14178"/>
    <cellStyle name="Normal 10 3 6 3" xfId="8887"/>
    <cellStyle name="Normal 10 3 6 3 2" xfId="16322"/>
    <cellStyle name="Normal 10 3 6 4" xfId="11911"/>
    <cellStyle name="Normal 10 3 7" xfId="3848"/>
    <cellStyle name="Normal 10 3 7 2" xfId="6677"/>
    <cellStyle name="Normal 10 3 7 2 2" xfId="17875"/>
    <cellStyle name="Normal 10 3 7 3" xfId="12570"/>
    <cellStyle name="Normal 10 3 8" xfId="7235"/>
    <cellStyle name="Normal 10 3 8 2" xfId="14715"/>
    <cellStyle name="Normal 10 3 9" xfId="10303"/>
    <cellStyle name="Normal 10 4" xfId="211"/>
    <cellStyle name="Normal 10 4 2" xfId="429"/>
    <cellStyle name="Normal 10 4 2 2" xfId="1515"/>
    <cellStyle name="Normal 10 4 2 2 2" xfId="5092"/>
    <cellStyle name="Normal 10 4 2 2 2 2" xfId="9491"/>
    <cellStyle name="Normal 10 4 2 2 2 2 2" xfId="19119"/>
    <cellStyle name="Normal 10 4 2 2 2 3" xfId="13814"/>
    <cellStyle name="Normal 10 4 2 2 3" xfId="7988"/>
    <cellStyle name="Normal 10 4 2 2 3 2" xfId="15423"/>
    <cellStyle name="Normal 10 4 2 2 4" xfId="11547"/>
    <cellStyle name="Normal 10 4 2 3" xfId="964"/>
    <cellStyle name="Normal 10 4 2 3 2" xfId="4554"/>
    <cellStyle name="Normal 10 4 2 3 2 2" xfId="9400"/>
    <cellStyle name="Normal 10 4 2 3 2 2 2" xfId="18581"/>
    <cellStyle name="Normal 10 4 2 3 2 3" xfId="13276"/>
    <cellStyle name="Normal 10 4 2 3 3" xfId="8523"/>
    <cellStyle name="Normal 10 4 2 3 3 2" xfId="15958"/>
    <cellStyle name="Normal 10 4 2 3 4" xfId="11009"/>
    <cellStyle name="Normal 10 4 2 4" xfId="2154"/>
    <cellStyle name="Normal 10 4 2 4 2" xfId="5628"/>
    <cellStyle name="Normal 10 4 2 4 2 2" xfId="9862"/>
    <cellStyle name="Normal 10 4 2 4 2 2 2" xfId="19654"/>
    <cellStyle name="Normal 10 4 2 4 2 3" xfId="14349"/>
    <cellStyle name="Normal 10 4 2 4 3" xfId="9058"/>
    <cellStyle name="Normal 10 4 2 4 3 2" xfId="16493"/>
    <cellStyle name="Normal 10 4 2 4 4" xfId="12082"/>
    <cellStyle name="Normal 10 4 2 5" xfId="4019"/>
    <cellStyle name="Normal 10 4 2 5 2" xfId="9311"/>
    <cellStyle name="Normal 10 4 2 5 2 2" xfId="18046"/>
    <cellStyle name="Normal 10 4 2 5 3" xfId="12741"/>
    <cellStyle name="Normal 10 4 2 6" xfId="7448"/>
    <cellStyle name="Normal 10 4 2 6 2" xfId="14886"/>
    <cellStyle name="Normal 10 4 2 7" xfId="10474"/>
    <cellStyle name="Normal 10 4 3" xfId="605"/>
    <cellStyle name="Normal 10 4 3 2" xfId="1691"/>
    <cellStyle name="Normal 10 4 3 2 2" xfId="5268"/>
    <cellStyle name="Normal 10 4 3 2 2 2" xfId="9520"/>
    <cellStyle name="Normal 10 4 3 2 2 2 2" xfId="19295"/>
    <cellStyle name="Normal 10 4 3 2 2 3" xfId="13990"/>
    <cellStyle name="Normal 10 4 3 2 3" xfId="8164"/>
    <cellStyle name="Normal 10 4 3 2 3 2" xfId="15599"/>
    <cellStyle name="Normal 10 4 3 2 4" xfId="11723"/>
    <cellStyle name="Normal 10 4 3 3" xfId="1140"/>
    <cellStyle name="Normal 10 4 3 3 2" xfId="4730"/>
    <cellStyle name="Normal 10 4 3 3 2 2" xfId="9429"/>
    <cellStyle name="Normal 10 4 3 3 2 2 2" xfId="18757"/>
    <cellStyle name="Normal 10 4 3 3 2 3" xfId="13452"/>
    <cellStyle name="Normal 10 4 3 3 3" xfId="8699"/>
    <cellStyle name="Normal 10 4 3 3 3 2" xfId="16134"/>
    <cellStyle name="Normal 10 4 3 3 4" xfId="11185"/>
    <cellStyle name="Normal 10 4 3 4" xfId="2330"/>
    <cellStyle name="Normal 10 4 3 4 2" xfId="5804"/>
    <cellStyle name="Normal 10 4 3 4 2 2" xfId="10038"/>
    <cellStyle name="Normal 10 4 3 4 2 2 2" xfId="19830"/>
    <cellStyle name="Normal 10 4 3 4 2 3" xfId="14525"/>
    <cellStyle name="Normal 10 4 3 4 3" xfId="9234"/>
    <cellStyle name="Normal 10 4 3 4 3 2" xfId="16669"/>
    <cellStyle name="Normal 10 4 3 4 4" xfId="12258"/>
    <cellStyle name="Normal 10 4 3 5" xfId="4195"/>
    <cellStyle name="Normal 10 4 3 5 2" xfId="9340"/>
    <cellStyle name="Normal 10 4 3 5 2 2" xfId="18222"/>
    <cellStyle name="Normal 10 4 3 5 3" xfId="12917"/>
    <cellStyle name="Normal 10 4 3 6" xfId="7624"/>
    <cellStyle name="Normal 10 4 3 6 2" xfId="15062"/>
    <cellStyle name="Normal 10 4 3 7" xfId="10650"/>
    <cellStyle name="Normal 10 4 4" xfId="1339"/>
    <cellStyle name="Normal 10 4 4 2" xfId="4916"/>
    <cellStyle name="Normal 10 4 4 2 2" xfId="9462"/>
    <cellStyle name="Normal 10 4 4 2 2 2" xfId="18943"/>
    <cellStyle name="Normal 10 4 4 2 3" xfId="13638"/>
    <cellStyle name="Normal 10 4 4 3" xfId="7812"/>
    <cellStyle name="Normal 10 4 4 3 2" xfId="15247"/>
    <cellStyle name="Normal 10 4 4 4" xfId="11371"/>
    <cellStyle name="Normal 10 4 5" xfId="788"/>
    <cellStyle name="Normal 10 4 5 2" xfId="4378"/>
    <cellStyle name="Normal 10 4 5 2 2" xfId="9371"/>
    <cellStyle name="Normal 10 4 5 2 2 2" xfId="18405"/>
    <cellStyle name="Normal 10 4 5 2 3" xfId="13100"/>
    <cellStyle name="Normal 10 4 5 3" xfId="8347"/>
    <cellStyle name="Normal 10 4 5 3 2" xfId="15782"/>
    <cellStyle name="Normal 10 4 5 4" xfId="10833"/>
    <cellStyle name="Normal 10 4 6" xfId="1936"/>
    <cellStyle name="Normal 10 4 6 2" xfId="5452"/>
    <cellStyle name="Normal 10 4 6 2 2" xfId="9686"/>
    <cellStyle name="Normal 10 4 6 2 2 2" xfId="19478"/>
    <cellStyle name="Normal 10 4 6 2 3" xfId="14173"/>
    <cellStyle name="Normal 10 4 6 3" xfId="8882"/>
    <cellStyle name="Normal 10 4 6 3 2" xfId="16317"/>
    <cellStyle name="Normal 10 4 6 4" xfId="11906"/>
    <cellStyle name="Normal 10 4 7" xfId="3843"/>
    <cellStyle name="Normal 10 4 7 2" xfId="9282"/>
    <cellStyle name="Normal 10 4 7 2 2" xfId="17870"/>
    <cellStyle name="Normal 10 4 7 3" xfId="12565"/>
    <cellStyle name="Normal 10 4 8" xfId="7230"/>
    <cellStyle name="Normal 10 4 8 2" xfId="14710"/>
    <cellStyle name="Normal 10 4 9" xfId="10298"/>
    <cellStyle name="Normal 10 5" xfId="84"/>
    <cellStyle name="Normal 10 5 2" xfId="302"/>
    <cellStyle name="Normal 10 5 2 2" xfId="1388"/>
    <cellStyle name="Normal 10 5 2 2 2" xfId="4965"/>
    <cellStyle name="Normal 10 5 2 2 2 2" xfId="6726"/>
    <cellStyle name="Normal 10 5 2 2 2 2 2" xfId="18992"/>
    <cellStyle name="Normal 10 5 2 2 2 3" xfId="13687"/>
    <cellStyle name="Normal 10 5 2 2 3" xfId="6372"/>
    <cellStyle name="Normal 10 5 2 2 3 2" xfId="17315"/>
    <cellStyle name="Normal 10 5 2 2 4" xfId="7861"/>
    <cellStyle name="Normal 10 5 2 2 4 2" xfId="15296"/>
    <cellStyle name="Normal 10 5 2 2 5" xfId="11420"/>
    <cellStyle name="Normal 10 5 2 3" xfId="837"/>
    <cellStyle name="Normal 10 5 2 3 2" xfId="4427"/>
    <cellStyle name="Normal 10 5 2 3 2 2" xfId="6703"/>
    <cellStyle name="Normal 10 5 2 3 2 2 2" xfId="18454"/>
    <cellStyle name="Normal 10 5 2 3 2 3" xfId="13149"/>
    <cellStyle name="Normal 10 5 2 3 3" xfId="6837"/>
    <cellStyle name="Normal 10 5 2 3 3 2" xfId="16868"/>
    <cellStyle name="Normal 10 5 2 3 4" xfId="8396"/>
    <cellStyle name="Normal 10 5 2 3 4 2" xfId="15831"/>
    <cellStyle name="Normal 10 5 2 3 5" xfId="10882"/>
    <cellStyle name="Normal 10 5 2 4" xfId="2027"/>
    <cellStyle name="Normal 10 5 2 4 2" xfId="5501"/>
    <cellStyle name="Normal 10 5 2 4 2 2" xfId="9735"/>
    <cellStyle name="Normal 10 5 2 4 2 2 2" xfId="19527"/>
    <cellStyle name="Normal 10 5 2 4 2 3" xfId="14222"/>
    <cellStyle name="Normal 10 5 2 4 3" xfId="8931"/>
    <cellStyle name="Normal 10 5 2 4 3 2" xfId="16366"/>
    <cellStyle name="Normal 10 5 2 4 4" xfId="11955"/>
    <cellStyle name="Normal 10 5 2 5" xfId="3892"/>
    <cellStyle name="Normal 10 5 2 5 2" xfId="6998"/>
    <cellStyle name="Normal 10 5 2 5 2 2" xfId="17919"/>
    <cellStyle name="Normal 10 5 2 5 3" xfId="12614"/>
    <cellStyle name="Normal 10 5 2 6" xfId="7321"/>
    <cellStyle name="Normal 10 5 2 6 2" xfId="14759"/>
    <cellStyle name="Normal 10 5 2 7" xfId="10347"/>
    <cellStyle name="Normal 10 5 3" xfId="478"/>
    <cellStyle name="Normal 10 5 3 2" xfId="1564"/>
    <cellStyle name="Normal 10 5 3 2 2" xfId="5141"/>
    <cellStyle name="Normal 10 5 3 2 2 2" xfId="6669"/>
    <cellStyle name="Normal 10 5 3 2 2 2 2" xfId="19168"/>
    <cellStyle name="Normal 10 5 3 2 2 3" xfId="13863"/>
    <cellStyle name="Normal 10 5 3 2 3" xfId="5955"/>
    <cellStyle name="Normal 10 5 3 2 3 2" xfId="17462"/>
    <cellStyle name="Normal 10 5 3 2 4" xfId="8037"/>
    <cellStyle name="Normal 10 5 3 2 4 2" xfId="15472"/>
    <cellStyle name="Normal 10 5 3 2 5" xfId="11596"/>
    <cellStyle name="Normal 10 5 3 3" xfId="1013"/>
    <cellStyle name="Normal 10 5 3 3 2" xfId="4603"/>
    <cellStyle name="Normal 10 5 3 3 2 2" xfId="2987"/>
    <cellStyle name="Normal 10 5 3 3 2 2 2" xfId="18630"/>
    <cellStyle name="Normal 10 5 3 3 2 3" xfId="13325"/>
    <cellStyle name="Normal 10 5 3 3 3" xfId="5951"/>
    <cellStyle name="Normal 10 5 3 3 3 2" xfId="17015"/>
    <cellStyle name="Normal 10 5 3 3 4" xfId="8572"/>
    <cellStyle name="Normal 10 5 3 3 4 2" xfId="16007"/>
    <cellStyle name="Normal 10 5 3 3 5" xfId="11058"/>
    <cellStyle name="Normal 10 5 3 4" xfId="2203"/>
    <cellStyle name="Normal 10 5 3 4 2" xfId="5677"/>
    <cellStyle name="Normal 10 5 3 4 2 2" xfId="9911"/>
    <cellStyle name="Normal 10 5 3 4 2 2 2" xfId="19703"/>
    <cellStyle name="Normal 10 5 3 4 2 3" xfId="14398"/>
    <cellStyle name="Normal 10 5 3 4 3" xfId="9107"/>
    <cellStyle name="Normal 10 5 3 4 3 2" xfId="16542"/>
    <cellStyle name="Normal 10 5 3 4 4" xfId="12131"/>
    <cellStyle name="Normal 10 5 3 5" xfId="4068"/>
    <cellStyle name="Normal 10 5 3 5 2" xfId="6616"/>
    <cellStyle name="Normal 10 5 3 5 2 2" xfId="18095"/>
    <cellStyle name="Normal 10 5 3 5 3" xfId="12790"/>
    <cellStyle name="Normal 10 5 3 6" xfId="7497"/>
    <cellStyle name="Normal 10 5 3 6 2" xfId="14935"/>
    <cellStyle name="Normal 10 5 3 7" xfId="10523"/>
    <cellStyle name="Normal 10 5 4" xfId="1212"/>
    <cellStyle name="Normal 10 5 4 2" xfId="4789"/>
    <cellStyle name="Normal 10 5 4 2 2" xfId="2600"/>
    <cellStyle name="Normal 10 5 4 2 2 2" xfId="18816"/>
    <cellStyle name="Normal 10 5 4 2 3" xfId="13511"/>
    <cellStyle name="Normal 10 5 4 3" xfId="6738"/>
    <cellStyle name="Normal 10 5 4 3 2" xfId="17168"/>
    <cellStyle name="Normal 10 5 4 4" xfId="7686"/>
    <cellStyle name="Normal 10 5 4 4 2" xfId="15121"/>
    <cellStyle name="Normal 10 5 4 5" xfId="11244"/>
    <cellStyle name="Normal 10 5 5" xfId="661"/>
    <cellStyle name="Normal 10 5 5 2" xfId="4251"/>
    <cellStyle name="Normal 10 5 5 2 2" xfId="6338"/>
    <cellStyle name="Normal 10 5 5 2 2 2" xfId="18278"/>
    <cellStyle name="Normal 10 5 5 2 3" xfId="12973"/>
    <cellStyle name="Normal 10 5 5 3" xfId="3333"/>
    <cellStyle name="Normal 10 5 5 3 2" xfId="16721"/>
    <cellStyle name="Normal 10 5 5 4" xfId="8220"/>
    <cellStyle name="Normal 10 5 5 4 2" xfId="15655"/>
    <cellStyle name="Normal 10 5 5 5" xfId="10706"/>
    <cellStyle name="Normal 10 5 6" xfId="1809"/>
    <cellStyle name="Normal 10 5 6 2" xfId="5325"/>
    <cellStyle name="Normal 10 5 6 2 2" xfId="9559"/>
    <cellStyle name="Normal 10 5 6 2 2 2" xfId="19351"/>
    <cellStyle name="Normal 10 5 6 2 3" xfId="14046"/>
    <cellStyle name="Normal 10 5 6 3" xfId="8755"/>
    <cellStyle name="Normal 10 5 6 3 2" xfId="16190"/>
    <cellStyle name="Normal 10 5 6 4" xfId="11779"/>
    <cellStyle name="Normal 10 5 7" xfId="3716"/>
    <cellStyle name="Normal 10 5 7 2" xfId="6671"/>
    <cellStyle name="Normal 10 5 7 2 2" xfId="17743"/>
    <cellStyle name="Normal 10 5 7 3" xfId="12438"/>
    <cellStyle name="Normal 10 5 8" xfId="7103"/>
    <cellStyle name="Normal 10 5 8 2" xfId="14583"/>
    <cellStyle name="Normal 10 5 9" xfId="10171"/>
    <cellStyle name="Normal 10 6" xfId="30"/>
    <cellStyle name="Normal 10 6 2" xfId="1755"/>
    <cellStyle name="Normal 10 6 3" xfId="7049"/>
    <cellStyle name="Normal 10 7" xfId="1194"/>
    <cellStyle name="Normal 10 7 2" xfId="3285"/>
    <cellStyle name="Normal 10 7 3" xfId="7036"/>
    <cellStyle name="Normal 10 8" xfId="1742"/>
    <cellStyle name="Normal 10 9" xfId="3577"/>
    <cellStyle name="Normal 10 9 2" xfId="2774"/>
    <cellStyle name="Normal 10 9 2 2" xfId="17604"/>
    <cellStyle name="Normal 10 9 3" xfId="12299"/>
    <cellStyle name="Normal 100" xfId="175"/>
    <cellStyle name="Normal 100 10" xfId="10262"/>
    <cellStyle name="Normal 100 2" xfId="393"/>
    <cellStyle name="Normal 100 2 2" xfId="1479"/>
    <cellStyle name="Normal 100 2 2 2" xfId="5056"/>
    <cellStyle name="Normal 100 2 2 2 2" xfId="3063"/>
    <cellStyle name="Normal 100 2 2 2 2 2" xfId="19083"/>
    <cellStyle name="Normal 100 2 2 2 3" xfId="13778"/>
    <cellStyle name="Normal 100 2 2 3" xfId="2971"/>
    <cellStyle name="Normal 100 2 2 3 2" xfId="17406"/>
    <cellStyle name="Normal 100 2 2 4" xfId="7952"/>
    <cellStyle name="Normal 100 2 2 4 2" xfId="15387"/>
    <cellStyle name="Normal 100 2 2 5" xfId="11511"/>
    <cellStyle name="Normal 100 2 3" xfId="928"/>
    <cellStyle name="Normal 100 2 3 2" xfId="4518"/>
    <cellStyle name="Normal 100 2 3 2 2" xfId="5929"/>
    <cellStyle name="Normal 100 2 3 2 2 2" xfId="18545"/>
    <cellStyle name="Normal 100 2 3 2 3" xfId="13240"/>
    <cellStyle name="Normal 100 2 3 3" xfId="6468"/>
    <cellStyle name="Normal 100 2 3 3 2" xfId="16959"/>
    <cellStyle name="Normal 100 2 3 4" xfId="8487"/>
    <cellStyle name="Normal 100 2 3 4 2" xfId="15922"/>
    <cellStyle name="Normal 100 2 3 5" xfId="10973"/>
    <cellStyle name="Normal 100 2 4" xfId="2118"/>
    <cellStyle name="Normal 100 2 4 2" xfId="5592"/>
    <cellStyle name="Normal 100 2 4 2 2" xfId="9826"/>
    <cellStyle name="Normal 100 2 4 2 2 2" xfId="19618"/>
    <cellStyle name="Normal 100 2 4 2 3" xfId="14313"/>
    <cellStyle name="Normal 100 2 4 3" xfId="9022"/>
    <cellStyle name="Normal 100 2 4 3 2" xfId="16457"/>
    <cellStyle name="Normal 100 2 4 4" xfId="12046"/>
    <cellStyle name="Normal 100 2 5" xfId="3983"/>
    <cellStyle name="Normal 100 2 5 2" xfId="5968"/>
    <cellStyle name="Normal 100 2 5 2 2" xfId="18010"/>
    <cellStyle name="Normal 100 2 5 3" xfId="12705"/>
    <cellStyle name="Normal 100 2 6" xfId="7412"/>
    <cellStyle name="Normal 100 2 6 2" xfId="14850"/>
    <cellStyle name="Normal 100 2 7" xfId="10438"/>
    <cellStyle name="Normal 100 3" xfId="569"/>
    <cellStyle name="Normal 100 3 2" xfId="1655"/>
    <cellStyle name="Normal 100 3 2 2" xfId="5232"/>
    <cellStyle name="Normal 100 3 2 2 2" xfId="2503"/>
    <cellStyle name="Normal 100 3 2 2 2 2" xfId="19259"/>
    <cellStyle name="Normal 100 3 2 2 3" xfId="13954"/>
    <cellStyle name="Normal 100 3 2 3" xfId="2522"/>
    <cellStyle name="Normal 100 3 2 3 2" xfId="17553"/>
    <cellStyle name="Normal 100 3 2 4" xfId="8128"/>
    <cellStyle name="Normal 100 3 2 4 2" xfId="15563"/>
    <cellStyle name="Normal 100 3 2 5" xfId="11687"/>
    <cellStyle name="Normal 100 3 3" xfId="1104"/>
    <cellStyle name="Normal 100 3 3 2" xfId="4694"/>
    <cellStyle name="Normal 100 3 3 2 2" xfId="2594"/>
    <cellStyle name="Normal 100 3 3 2 2 2" xfId="18721"/>
    <cellStyle name="Normal 100 3 3 2 3" xfId="13416"/>
    <cellStyle name="Normal 100 3 3 3" xfId="6169"/>
    <cellStyle name="Normal 100 3 3 3 2" xfId="17106"/>
    <cellStyle name="Normal 100 3 3 4" xfId="8663"/>
    <cellStyle name="Normal 100 3 3 4 2" xfId="16098"/>
    <cellStyle name="Normal 100 3 3 5" xfId="11149"/>
    <cellStyle name="Normal 100 3 4" xfId="2294"/>
    <cellStyle name="Normal 100 3 4 2" xfId="5768"/>
    <cellStyle name="Normal 100 3 4 2 2" xfId="10002"/>
    <cellStyle name="Normal 100 3 4 2 2 2" xfId="19794"/>
    <cellStyle name="Normal 100 3 4 2 3" xfId="14489"/>
    <cellStyle name="Normal 100 3 4 3" xfId="9198"/>
    <cellStyle name="Normal 100 3 4 3 2" xfId="16633"/>
    <cellStyle name="Normal 100 3 4 4" xfId="12222"/>
    <cellStyle name="Normal 100 3 5" xfId="4159"/>
    <cellStyle name="Normal 100 3 5 2" xfId="5857"/>
    <cellStyle name="Normal 100 3 5 2 2" xfId="18186"/>
    <cellStyle name="Normal 100 3 5 3" xfId="12881"/>
    <cellStyle name="Normal 100 3 6" xfId="7588"/>
    <cellStyle name="Normal 100 3 6 2" xfId="15026"/>
    <cellStyle name="Normal 100 3 7" xfId="10614"/>
    <cellStyle name="Normal 100 4" xfId="1303"/>
    <cellStyle name="Normal 100 4 2" xfId="4880"/>
    <cellStyle name="Normal 100 4 2 2" xfId="6113"/>
    <cellStyle name="Normal 100 4 2 2 2" xfId="18907"/>
    <cellStyle name="Normal 100 4 2 3" xfId="13602"/>
    <cellStyle name="Normal 100 4 3" xfId="6153"/>
    <cellStyle name="Normal 100 4 3 2" xfId="17259"/>
    <cellStyle name="Normal 100 4 4" xfId="7776"/>
    <cellStyle name="Normal 100 4 4 2" xfId="15211"/>
    <cellStyle name="Normal 100 4 5" xfId="11335"/>
    <cellStyle name="Normal 100 5" xfId="752"/>
    <cellStyle name="Normal 100 5 2" xfId="4342"/>
    <cellStyle name="Normal 100 5 2 2" xfId="6052"/>
    <cellStyle name="Normal 100 5 2 2 2" xfId="18369"/>
    <cellStyle name="Normal 100 5 2 3" xfId="13064"/>
    <cellStyle name="Normal 100 5 3" xfId="6915"/>
    <cellStyle name="Normal 100 5 3 2" xfId="16812"/>
    <cellStyle name="Normal 100 5 4" xfId="8311"/>
    <cellStyle name="Normal 100 5 4 2" xfId="15746"/>
    <cellStyle name="Normal 100 5 5" xfId="10797"/>
    <cellStyle name="Normal 100 6" xfId="1900"/>
    <cellStyle name="Normal 100 6 2" xfId="5416"/>
    <cellStyle name="Normal 100 6 2 2" xfId="9650"/>
    <cellStyle name="Normal 100 6 2 2 2" xfId="19442"/>
    <cellStyle name="Normal 100 6 2 3" xfId="14137"/>
    <cellStyle name="Normal 100 6 3" xfId="8846"/>
    <cellStyle name="Normal 100 6 3 2" xfId="16281"/>
    <cellStyle name="Normal 100 6 4" xfId="11870"/>
    <cellStyle name="Normal 100 7" xfId="3668"/>
    <cellStyle name="Normal 100 7 2" xfId="6573"/>
    <cellStyle name="Normal 100 7 2 2" xfId="17695"/>
    <cellStyle name="Normal 100 7 3" xfId="12390"/>
    <cellStyle name="Normal 100 8" xfId="3807"/>
    <cellStyle name="Normal 100 8 2" xfId="6334"/>
    <cellStyle name="Normal 100 8 2 2" xfId="17834"/>
    <cellStyle name="Normal 100 8 3" xfId="12529"/>
    <cellStyle name="Normal 100 9" xfId="7194"/>
    <cellStyle name="Normal 100 9 2" xfId="14674"/>
    <cellStyle name="Normal 101" xfId="176"/>
    <cellStyle name="Normal 101 10" xfId="10263"/>
    <cellStyle name="Normal 101 2" xfId="394"/>
    <cellStyle name="Normal 101 2 2" xfId="1480"/>
    <cellStyle name="Normal 101 2 2 2" xfId="5057"/>
    <cellStyle name="Normal 101 2 2 2 2" xfId="6537"/>
    <cellStyle name="Normal 101 2 2 2 2 2" xfId="19084"/>
    <cellStyle name="Normal 101 2 2 2 3" xfId="13779"/>
    <cellStyle name="Normal 101 2 2 3" xfId="5928"/>
    <cellStyle name="Normal 101 2 2 3 2" xfId="17407"/>
    <cellStyle name="Normal 101 2 2 4" xfId="7953"/>
    <cellStyle name="Normal 101 2 2 4 2" xfId="15388"/>
    <cellStyle name="Normal 101 2 2 5" xfId="11512"/>
    <cellStyle name="Normal 101 2 3" xfId="929"/>
    <cellStyle name="Normal 101 2 3 2" xfId="4519"/>
    <cellStyle name="Normal 101 2 3 2 2" xfId="2772"/>
    <cellStyle name="Normal 101 2 3 2 2 2" xfId="18546"/>
    <cellStyle name="Normal 101 2 3 2 3" xfId="13241"/>
    <cellStyle name="Normal 101 2 3 3" xfId="3171"/>
    <cellStyle name="Normal 101 2 3 3 2" xfId="16960"/>
    <cellStyle name="Normal 101 2 3 4" xfId="8488"/>
    <cellStyle name="Normal 101 2 3 4 2" xfId="15923"/>
    <cellStyle name="Normal 101 2 3 5" xfId="10974"/>
    <cellStyle name="Normal 101 2 4" xfId="2119"/>
    <cellStyle name="Normal 101 2 4 2" xfId="5593"/>
    <cellStyle name="Normal 101 2 4 2 2" xfId="9827"/>
    <cellStyle name="Normal 101 2 4 2 2 2" xfId="19619"/>
    <cellStyle name="Normal 101 2 4 2 3" xfId="14314"/>
    <cellStyle name="Normal 101 2 4 3" xfId="9023"/>
    <cellStyle name="Normal 101 2 4 3 2" xfId="16458"/>
    <cellStyle name="Normal 101 2 4 4" xfId="12047"/>
    <cellStyle name="Normal 101 2 5" xfId="3984"/>
    <cellStyle name="Normal 101 2 5 2" xfId="2369"/>
    <cellStyle name="Normal 101 2 5 2 2" xfId="18011"/>
    <cellStyle name="Normal 101 2 5 3" xfId="12706"/>
    <cellStyle name="Normal 101 2 6" xfId="7413"/>
    <cellStyle name="Normal 101 2 6 2" xfId="14851"/>
    <cellStyle name="Normal 101 2 7" xfId="10439"/>
    <cellStyle name="Normal 101 3" xfId="570"/>
    <cellStyle name="Normal 101 3 2" xfId="1656"/>
    <cellStyle name="Normal 101 3 2 2" xfId="5233"/>
    <cellStyle name="Normal 101 3 2 2 2" xfId="6792"/>
    <cellStyle name="Normal 101 3 2 2 2 2" xfId="19260"/>
    <cellStyle name="Normal 101 3 2 2 3" xfId="13955"/>
    <cellStyle name="Normal 101 3 2 3" xfId="6971"/>
    <cellStyle name="Normal 101 3 2 3 2" xfId="17554"/>
    <cellStyle name="Normal 101 3 2 4" xfId="8129"/>
    <cellStyle name="Normal 101 3 2 4 2" xfId="15564"/>
    <cellStyle name="Normal 101 3 2 5" xfId="11688"/>
    <cellStyle name="Normal 101 3 3" xfId="1105"/>
    <cellStyle name="Normal 101 3 3 2" xfId="4695"/>
    <cellStyle name="Normal 101 3 3 2 2" xfId="3561"/>
    <cellStyle name="Normal 101 3 3 2 2 2" xfId="18722"/>
    <cellStyle name="Normal 101 3 3 2 3" xfId="13417"/>
    <cellStyle name="Normal 101 3 3 3" xfId="2903"/>
    <cellStyle name="Normal 101 3 3 3 2" xfId="17107"/>
    <cellStyle name="Normal 101 3 3 4" xfId="8664"/>
    <cellStyle name="Normal 101 3 3 4 2" xfId="16099"/>
    <cellStyle name="Normal 101 3 3 5" xfId="11150"/>
    <cellStyle name="Normal 101 3 4" xfId="2295"/>
    <cellStyle name="Normal 101 3 4 2" xfId="5769"/>
    <cellStyle name="Normal 101 3 4 2 2" xfId="10003"/>
    <cellStyle name="Normal 101 3 4 2 2 2" xfId="19795"/>
    <cellStyle name="Normal 101 3 4 2 3" xfId="14490"/>
    <cellStyle name="Normal 101 3 4 3" xfId="9199"/>
    <cellStyle name="Normal 101 3 4 3 2" xfId="16634"/>
    <cellStyle name="Normal 101 3 4 4" xfId="12223"/>
    <cellStyle name="Normal 101 3 5" xfId="4160"/>
    <cellStyle name="Normal 101 3 5 2" xfId="3034"/>
    <cellStyle name="Normal 101 3 5 2 2" xfId="18187"/>
    <cellStyle name="Normal 101 3 5 3" xfId="12882"/>
    <cellStyle name="Normal 101 3 6" xfId="7589"/>
    <cellStyle name="Normal 101 3 6 2" xfId="15027"/>
    <cellStyle name="Normal 101 3 7" xfId="10615"/>
    <cellStyle name="Normal 101 4" xfId="1304"/>
    <cellStyle name="Normal 101 4 2" xfId="4881"/>
    <cellStyle name="Normal 101 4 2 2" xfId="2681"/>
    <cellStyle name="Normal 101 4 2 2 2" xfId="18908"/>
    <cellStyle name="Normal 101 4 2 3" xfId="13603"/>
    <cellStyle name="Normal 101 4 3" xfId="6000"/>
    <cellStyle name="Normal 101 4 3 2" xfId="17260"/>
    <cellStyle name="Normal 101 4 4" xfId="7777"/>
    <cellStyle name="Normal 101 4 4 2" xfId="15212"/>
    <cellStyle name="Normal 101 4 5" xfId="11336"/>
    <cellStyle name="Normal 101 5" xfId="753"/>
    <cellStyle name="Normal 101 5 2" xfId="4343"/>
    <cellStyle name="Normal 101 5 2 2" xfId="2780"/>
    <cellStyle name="Normal 101 5 2 2 2" xfId="18370"/>
    <cellStyle name="Normal 101 5 2 3" xfId="13065"/>
    <cellStyle name="Normal 101 5 3" xfId="6600"/>
    <cellStyle name="Normal 101 5 3 2" xfId="16813"/>
    <cellStyle name="Normal 101 5 4" xfId="8312"/>
    <cellStyle name="Normal 101 5 4 2" xfId="15747"/>
    <cellStyle name="Normal 101 5 5" xfId="10798"/>
    <cellStyle name="Normal 101 6" xfId="1901"/>
    <cellStyle name="Normal 101 6 2" xfId="5417"/>
    <cellStyle name="Normal 101 6 2 2" xfId="9651"/>
    <cellStyle name="Normal 101 6 2 2 2" xfId="19443"/>
    <cellStyle name="Normal 101 6 2 3" xfId="14138"/>
    <cellStyle name="Normal 101 6 3" xfId="8847"/>
    <cellStyle name="Normal 101 6 3 2" xfId="16282"/>
    <cellStyle name="Normal 101 6 4" xfId="11871"/>
    <cellStyle name="Normal 101 7" xfId="3669"/>
    <cellStyle name="Normal 101 7 2" xfId="6397"/>
    <cellStyle name="Normal 101 7 2 2" xfId="17696"/>
    <cellStyle name="Normal 101 7 3" xfId="12391"/>
    <cellStyle name="Normal 101 8" xfId="3808"/>
    <cellStyle name="Normal 101 8 2" xfId="3504"/>
    <cellStyle name="Normal 101 8 2 2" xfId="17835"/>
    <cellStyle name="Normal 101 8 3" xfId="12530"/>
    <cellStyle name="Normal 101 9" xfId="7195"/>
    <cellStyle name="Normal 101 9 2" xfId="14675"/>
    <cellStyle name="Normal 102" xfId="177"/>
    <cellStyle name="Normal 102 10" xfId="10264"/>
    <cellStyle name="Normal 102 2" xfId="395"/>
    <cellStyle name="Normal 102 2 2" xfId="1481"/>
    <cellStyle name="Normal 102 2 2 2" xfId="5058"/>
    <cellStyle name="Normal 102 2 2 2 2" xfId="3438"/>
    <cellStyle name="Normal 102 2 2 2 2 2" xfId="19085"/>
    <cellStyle name="Normal 102 2 2 2 3" xfId="13780"/>
    <cellStyle name="Normal 102 2 2 3" xfId="5847"/>
    <cellStyle name="Normal 102 2 2 3 2" xfId="17408"/>
    <cellStyle name="Normal 102 2 2 4" xfId="7954"/>
    <cellStyle name="Normal 102 2 2 4 2" xfId="15389"/>
    <cellStyle name="Normal 102 2 2 5" xfId="11513"/>
    <cellStyle name="Normal 102 2 3" xfId="930"/>
    <cellStyle name="Normal 102 2 3 2" xfId="4520"/>
    <cellStyle name="Normal 102 2 3 2 2" xfId="6066"/>
    <cellStyle name="Normal 102 2 3 2 2 2" xfId="18547"/>
    <cellStyle name="Normal 102 2 3 2 3" xfId="13242"/>
    <cellStyle name="Normal 102 2 3 3" xfId="2646"/>
    <cellStyle name="Normal 102 2 3 3 2" xfId="16961"/>
    <cellStyle name="Normal 102 2 3 4" xfId="8489"/>
    <cellStyle name="Normal 102 2 3 4 2" xfId="15924"/>
    <cellStyle name="Normal 102 2 3 5" xfId="10975"/>
    <cellStyle name="Normal 102 2 4" xfId="2120"/>
    <cellStyle name="Normal 102 2 4 2" xfId="5594"/>
    <cellStyle name="Normal 102 2 4 2 2" xfId="9828"/>
    <cellStyle name="Normal 102 2 4 2 2 2" xfId="19620"/>
    <cellStyle name="Normal 102 2 4 2 3" xfId="14315"/>
    <cellStyle name="Normal 102 2 4 3" xfId="9024"/>
    <cellStyle name="Normal 102 2 4 3 2" xfId="16459"/>
    <cellStyle name="Normal 102 2 4 4" xfId="12048"/>
    <cellStyle name="Normal 102 2 5" xfId="3985"/>
    <cellStyle name="Normal 102 2 5 2" xfId="6809"/>
    <cellStyle name="Normal 102 2 5 2 2" xfId="18012"/>
    <cellStyle name="Normal 102 2 5 3" xfId="12707"/>
    <cellStyle name="Normal 102 2 6" xfId="7414"/>
    <cellStyle name="Normal 102 2 6 2" xfId="14852"/>
    <cellStyle name="Normal 102 2 7" xfId="10440"/>
    <cellStyle name="Normal 102 3" xfId="571"/>
    <cellStyle name="Normal 102 3 2" xfId="1657"/>
    <cellStyle name="Normal 102 3 2 2" xfId="5234"/>
    <cellStyle name="Normal 102 3 2 2 2" xfId="2799"/>
    <cellStyle name="Normal 102 3 2 2 2 2" xfId="19261"/>
    <cellStyle name="Normal 102 3 2 2 3" xfId="13956"/>
    <cellStyle name="Normal 102 3 2 3" xfId="2409"/>
    <cellStyle name="Normal 102 3 2 3 2" xfId="17555"/>
    <cellStyle name="Normal 102 3 2 4" xfId="8130"/>
    <cellStyle name="Normal 102 3 2 4 2" xfId="15565"/>
    <cellStyle name="Normal 102 3 2 5" xfId="11689"/>
    <cellStyle name="Normal 102 3 3" xfId="1106"/>
    <cellStyle name="Normal 102 3 3 2" xfId="4696"/>
    <cellStyle name="Normal 102 3 3 2 2" xfId="6735"/>
    <cellStyle name="Normal 102 3 3 2 2 2" xfId="18723"/>
    <cellStyle name="Normal 102 3 3 2 3" xfId="13418"/>
    <cellStyle name="Normal 102 3 3 3" xfId="6317"/>
    <cellStyle name="Normal 102 3 3 3 2" xfId="17108"/>
    <cellStyle name="Normal 102 3 3 4" xfId="8665"/>
    <cellStyle name="Normal 102 3 3 4 2" xfId="16100"/>
    <cellStyle name="Normal 102 3 3 5" xfId="11151"/>
    <cellStyle name="Normal 102 3 4" xfId="2296"/>
    <cellStyle name="Normal 102 3 4 2" xfId="5770"/>
    <cellStyle name="Normal 102 3 4 2 2" xfId="10004"/>
    <cellStyle name="Normal 102 3 4 2 2 2" xfId="19796"/>
    <cellStyle name="Normal 102 3 4 2 3" xfId="14491"/>
    <cellStyle name="Normal 102 3 4 3" xfId="9200"/>
    <cellStyle name="Normal 102 3 4 3 2" xfId="16635"/>
    <cellStyle name="Normal 102 3 4 4" xfId="12224"/>
    <cellStyle name="Normal 102 3 5" xfId="4161"/>
    <cellStyle name="Normal 102 3 5 2" xfId="6577"/>
    <cellStyle name="Normal 102 3 5 2 2" xfId="18188"/>
    <cellStyle name="Normal 102 3 5 3" xfId="12883"/>
    <cellStyle name="Normal 102 3 6" xfId="7590"/>
    <cellStyle name="Normal 102 3 6 2" xfId="15028"/>
    <cellStyle name="Normal 102 3 7" xfId="10616"/>
    <cellStyle name="Normal 102 4" xfId="1305"/>
    <cellStyle name="Normal 102 4 2" xfId="4882"/>
    <cellStyle name="Normal 102 4 2 2" xfId="2900"/>
    <cellStyle name="Normal 102 4 2 2 2" xfId="18909"/>
    <cellStyle name="Normal 102 4 2 3" xfId="13604"/>
    <cellStyle name="Normal 102 4 3" xfId="2402"/>
    <cellStyle name="Normal 102 4 3 2" xfId="17261"/>
    <cellStyle name="Normal 102 4 4" xfId="7778"/>
    <cellStyle name="Normal 102 4 4 2" xfId="15213"/>
    <cellStyle name="Normal 102 4 5" xfId="11337"/>
    <cellStyle name="Normal 102 5" xfId="754"/>
    <cellStyle name="Normal 102 5 2" xfId="4344"/>
    <cellStyle name="Normal 102 5 2 2" xfId="3185"/>
    <cellStyle name="Normal 102 5 2 2 2" xfId="18371"/>
    <cellStyle name="Normal 102 5 2 3" xfId="13066"/>
    <cellStyle name="Normal 102 5 3" xfId="2959"/>
    <cellStyle name="Normal 102 5 3 2" xfId="16814"/>
    <cellStyle name="Normal 102 5 4" xfId="8313"/>
    <cellStyle name="Normal 102 5 4 2" xfId="15748"/>
    <cellStyle name="Normal 102 5 5" xfId="10799"/>
    <cellStyle name="Normal 102 6" xfId="1902"/>
    <cellStyle name="Normal 102 6 2" xfId="5418"/>
    <cellStyle name="Normal 102 6 2 2" xfId="9652"/>
    <cellStyle name="Normal 102 6 2 2 2" xfId="19444"/>
    <cellStyle name="Normal 102 6 2 3" xfId="14139"/>
    <cellStyle name="Normal 102 6 3" xfId="8848"/>
    <cellStyle name="Normal 102 6 3 2" xfId="16283"/>
    <cellStyle name="Normal 102 6 4" xfId="11872"/>
    <cellStyle name="Normal 102 7" xfId="3670"/>
    <cellStyle name="Normal 102 7 2" xfId="6817"/>
    <cellStyle name="Normal 102 7 2 2" xfId="17697"/>
    <cellStyle name="Normal 102 7 3" xfId="12392"/>
    <cellStyle name="Normal 102 8" xfId="3809"/>
    <cellStyle name="Normal 102 8 2" xfId="6575"/>
    <cellStyle name="Normal 102 8 2 2" xfId="17836"/>
    <cellStyle name="Normal 102 8 3" xfId="12531"/>
    <cellStyle name="Normal 102 9" xfId="7196"/>
    <cellStyle name="Normal 102 9 2" xfId="14676"/>
    <cellStyle name="Normal 103" xfId="178"/>
    <cellStyle name="Normal 103 10" xfId="10265"/>
    <cellStyle name="Normal 103 2" xfId="396"/>
    <cellStyle name="Normal 103 2 2" xfId="1482"/>
    <cellStyle name="Normal 103 2 2 2" xfId="5059"/>
    <cellStyle name="Normal 103 2 2 2 2" xfId="6557"/>
    <cellStyle name="Normal 103 2 2 2 2 2" xfId="19086"/>
    <cellStyle name="Normal 103 2 2 2 3" xfId="13781"/>
    <cellStyle name="Normal 103 2 2 3" xfId="2677"/>
    <cellStyle name="Normal 103 2 2 3 2" xfId="17409"/>
    <cellStyle name="Normal 103 2 2 4" xfId="7955"/>
    <cellStyle name="Normal 103 2 2 4 2" xfId="15390"/>
    <cellStyle name="Normal 103 2 2 5" xfId="11514"/>
    <cellStyle name="Normal 103 2 3" xfId="931"/>
    <cellStyle name="Normal 103 2 3 2" xfId="4521"/>
    <cellStyle name="Normal 103 2 3 2 2" xfId="2544"/>
    <cellStyle name="Normal 103 2 3 2 2 2" xfId="18548"/>
    <cellStyle name="Normal 103 2 3 2 3" xfId="13243"/>
    <cellStyle name="Normal 103 2 3 3" xfId="2533"/>
    <cellStyle name="Normal 103 2 3 3 2" xfId="16962"/>
    <cellStyle name="Normal 103 2 3 4" xfId="8490"/>
    <cellStyle name="Normal 103 2 3 4 2" xfId="15925"/>
    <cellStyle name="Normal 103 2 3 5" xfId="10976"/>
    <cellStyle name="Normal 103 2 4" xfId="2121"/>
    <cellStyle name="Normal 103 2 4 2" xfId="5595"/>
    <cellStyle name="Normal 103 2 4 2 2" xfId="9829"/>
    <cellStyle name="Normal 103 2 4 2 2 2" xfId="19621"/>
    <cellStyle name="Normal 103 2 4 2 3" xfId="14316"/>
    <cellStyle name="Normal 103 2 4 3" xfId="9025"/>
    <cellStyle name="Normal 103 2 4 3 2" xfId="16460"/>
    <cellStyle name="Normal 103 2 4 4" xfId="12049"/>
    <cellStyle name="Normal 103 2 5" xfId="3986"/>
    <cellStyle name="Normal 103 2 5 2" xfId="2872"/>
    <cellStyle name="Normal 103 2 5 2 2" xfId="18013"/>
    <cellStyle name="Normal 103 2 5 3" xfId="12708"/>
    <cellStyle name="Normal 103 2 6" xfId="7415"/>
    <cellStyle name="Normal 103 2 6 2" xfId="14853"/>
    <cellStyle name="Normal 103 2 7" xfId="10441"/>
    <cellStyle name="Normal 103 3" xfId="572"/>
    <cellStyle name="Normal 103 3 2" xfId="1658"/>
    <cellStyle name="Normal 103 3 2 2" xfId="5235"/>
    <cellStyle name="Normal 103 3 2 2 2" xfId="3035"/>
    <cellStyle name="Normal 103 3 2 2 2 2" xfId="19262"/>
    <cellStyle name="Normal 103 3 2 2 3" xfId="13957"/>
    <cellStyle name="Normal 103 3 2 3" xfId="6484"/>
    <cellStyle name="Normal 103 3 2 3 2" xfId="17556"/>
    <cellStyle name="Normal 103 3 2 4" xfId="8131"/>
    <cellStyle name="Normal 103 3 2 4 2" xfId="15566"/>
    <cellStyle name="Normal 103 3 2 5" xfId="11690"/>
    <cellStyle name="Normal 103 3 3" xfId="1107"/>
    <cellStyle name="Normal 103 3 3 2" xfId="4697"/>
    <cellStyle name="Normal 103 3 3 2 2" xfId="5949"/>
    <cellStyle name="Normal 103 3 3 2 2 2" xfId="18724"/>
    <cellStyle name="Normal 103 3 3 2 3" xfId="13419"/>
    <cellStyle name="Normal 103 3 3 3" xfId="2530"/>
    <cellStyle name="Normal 103 3 3 3 2" xfId="17109"/>
    <cellStyle name="Normal 103 3 3 4" xfId="8666"/>
    <cellStyle name="Normal 103 3 3 4 2" xfId="16101"/>
    <cellStyle name="Normal 103 3 3 5" xfId="11152"/>
    <cellStyle name="Normal 103 3 4" xfId="2297"/>
    <cellStyle name="Normal 103 3 4 2" xfId="5771"/>
    <cellStyle name="Normal 103 3 4 2 2" xfId="10005"/>
    <cellStyle name="Normal 103 3 4 2 2 2" xfId="19797"/>
    <cellStyle name="Normal 103 3 4 2 3" xfId="14492"/>
    <cellStyle name="Normal 103 3 4 3" xfId="9201"/>
    <cellStyle name="Normal 103 3 4 3 2" xfId="16636"/>
    <cellStyle name="Normal 103 3 4 4" xfId="12225"/>
    <cellStyle name="Normal 103 3 5" xfId="4162"/>
    <cellStyle name="Normal 103 3 5 2" xfId="3011"/>
    <cellStyle name="Normal 103 3 5 2 2" xfId="18189"/>
    <cellStyle name="Normal 103 3 5 3" xfId="12884"/>
    <cellStyle name="Normal 103 3 6" xfId="7591"/>
    <cellStyle name="Normal 103 3 6 2" xfId="15029"/>
    <cellStyle name="Normal 103 3 7" xfId="10617"/>
    <cellStyle name="Normal 103 4" xfId="1306"/>
    <cellStyle name="Normal 103 4 2" xfId="4883"/>
    <cellStyle name="Normal 103 4 2 2" xfId="3038"/>
    <cellStyle name="Normal 103 4 2 2 2" xfId="18910"/>
    <cellStyle name="Normal 103 4 2 3" xfId="13605"/>
    <cellStyle name="Normal 103 4 3" xfId="6402"/>
    <cellStyle name="Normal 103 4 3 2" xfId="17262"/>
    <cellStyle name="Normal 103 4 4" xfId="7779"/>
    <cellStyle name="Normal 103 4 4 2" xfId="15214"/>
    <cellStyle name="Normal 103 4 5" xfId="11338"/>
    <cellStyle name="Normal 103 5" xfId="755"/>
    <cellStyle name="Normal 103 5 2" xfId="4345"/>
    <cellStyle name="Normal 103 5 2 2" xfId="2587"/>
    <cellStyle name="Normal 103 5 2 2 2" xfId="18372"/>
    <cellStyle name="Normal 103 5 2 3" xfId="13067"/>
    <cellStyle name="Normal 103 5 3" xfId="3118"/>
    <cellStyle name="Normal 103 5 3 2" xfId="16815"/>
    <cellStyle name="Normal 103 5 4" xfId="8314"/>
    <cellStyle name="Normal 103 5 4 2" xfId="15749"/>
    <cellStyle name="Normal 103 5 5" xfId="10800"/>
    <cellStyle name="Normal 103 6" xfId="1903"/>
    <cellStyle name="Normal 103 6 2" xfId="5419"/>
    <cellStyle name="Normal 103 6 2 2" xfId="9653"/>
    <cellStyle name="Normal 103 6 2 2 2" xfId="19445"/>
    <cellStyle name="Normal 103 6 2 3" xfId="14140"/>
    <cellStyle name="Normal 103 6 3" xfId="8849"/>
    <cellStyle name="Normal 103 6 3 2" xfId="16284"/>
    <cellStyle name="Normal 103 6 4" xfId="11873"/>
    <cellStyle name="Normal 103 7" xfId="3671"/>
    <cellStyle name="Normal 103 7 2" xfId="2488"/>
    <cellStyle name="Normal 103 7 2 2" xfId="17698"/>
    <cellStyle name="Normal 103 7 3" xfId="12393"/>
    <cellStyle name="Normal 103 8" xfId="3810"/>
    <cellStyle name="Normal 103 8 2" xfId="6901"/>
    <cellStyle name="Normal 103 8 2 2" xfId="17837"/>
    <cellStyle name="Normal 103 8 3" xfId="12532"/>
    <cellStyle name="Normal 103 9" xfId="7197"/>
    <cellStyle name="Normal 103 9 2" xfId="14677"/>
    <cellStyle name="Normal 104" xfId="179"/>
    <cellStyle name="Normal 104 10" xfId="10266"/>
    <cellStyle name="Normal 104 2" xfId="397"/>
    <cellStyle name="Normal 104 2 2" xfId="1483"/>
    <cellStyle name="Normal 104 2 2 2" xfId="5060"/>
    <cellStyle name="Normal 104 2 2 2 2" xfId="6698"/>
    <cellStyle name="Normal 104 2 2 2 2 2" xfId="19087"/>
    <cellStyle name="Normal 104 2 2 2 3" xfId="13782"/>
    <cellStyle name="Normal 104 2 2 3" xfId="6284"/>
    <cellStyle name="Normal 104 2 2 3 2" xfId="17410"/>
    <cellStyle name="Normal 104 2 2 4" xfId="7956"/>
    <cellStyle name="Normal 104 2 2 4 2" xfId="15391"/>
    <cellStyle name="Normal 104 2 2 5" xfId="11515"/>
    <cellStyle name="Normal 104 2 3" xfId="932"/>
    <cellStyle name="Normal 104 2 3 2" xfId="4522"/>
    <cellStyle name="Normal 104 2 3 2 2" xfId="6665"/>
    <cellStyle name="Normal 104 2 3 2 2 2" xfId="18549"/>
    <cellStyle name="Normal 104 2 3 2 3" xfId="13244"/>
    <cellStyle name="Normal 104 2 3 3" xfId="5999"/>
    <cellStyle name="Normal 104 2 3 3 2" xfId="16963"/>
    <cellStyle name="Normal 104 2 3 4" xfId="8491"/>
    <cellStyle name="Normal 104 2 3 4 2" xfId="15926"/>
    <cellStyle name="Normal 104 2 3 5" xfId="10977"/>
    <cellStyle name="Normal 104 2 4" xfId="2122"/>
    <cellStyle name="Normal 104 2 4 2" xfId="5596"/>
    <cellStyle name="Normal 104 2 4 2 2" xfId="9830"/>
    <cellStyle name="Normal 104 2 4 2 2 2" xfId="19622"/>
    <cellStyle name="Normal 104 2 4 2 3" xfId="14317"/>
    <cellStyle name="Normal 104 2 4 3" xfId="9026"/>
    <cellStyle name="Normal 104 2 4 3 2" xfId="16461"/>
    <cellStyle name="Normal 104 2 4 4" xfId="12050"/>
    <cellStyle name="Normal 104 2 5" xfId="3987"/>
    <cellStyle name="Normal 104 2 5 2" xfId="2976"/>
    <cellStyle name="Normal 104 2 5 2 2" xfId="18014"/>
    <cellStyle name="Normal 104 2 5 3" xfId="12709"/>
    <cellStyle name="Normal 104 2 6" xfId="7416"/>
    <cellStyle name="Normal 104 2 6 2" xfId="14854"/>
    <cellStyle name="Normal 104 2 7" xfId="10442"/>
    <cellStyle name="Normal 104 3" xfId="573"/>
    <cellStyle name="Normal 104 3 2" xfId="1659"/>
    <cellStyle name="Normal 104 3 2 2" xfId="5236"/>
    <cellStyle name="Normal 104 3 2 2 2" xfId="6218"/>
    <cellStyle name="Normal 104 3 2 2 2 2" xfId="19263"/>
    <cellStyle name="Normal 104 3 2 2 3" xfId="13958"/>
    <cellStyle name="Normal 104 3 2 3" xfId="6985"/>
    <cellStyle name="Normal 104 3 2 3 2" xfId="17557"/>
    <cellStyle name="Normal 104 3 2 4" xfId="8132"/>
    <cellStyle name="Normal 104 3 2 4 2" xfId="15567"/>
    <cellStyle name="Normal 104 3 2 5" xfId="11691"/>
    <cellStyle name="Normal 104 3 3" xfId="1108"/>
    <cellStyle name="Normal 104 3 3 2" xfId="4698"/>
    <cellStyle name="Normal 104 3 3 2 2" xfId="6692"/>
    <cellStyle name="Normal 104 3 3 2 2 2" xfId="18725"/>
    <cellStyle name="Normal 104 3 3 2 3" xfId="13420"/>
    <cellStyle name="Normal 104 3 3 3" xfId="6084"/>
    <cellStyle name="Normal 104 3 3 3 2" xfId="17110"/>
    <cellStyle name="Normal 104 3 3 4" xfId="8667"/>
    <cellStyle name="Normal 104 3 3 4 2" xfId="16102"/>
    <cellStyle name="Normal 104 3 3 5" xfId="11153"/>
    <cellStyle name="Normal 104 3 4" xfId="2298"/>
    <cellStyle name="Normal 104 3 4 2" xfId="5772"/>
    <cellStyle name="Normal 104 3 4 2 2" xfId="10006"/>
    <cellStyle name="Normal 104 3 4 2 2 2" xfId="19798"/>
    <cellStyle name="Normal 104 3 4 2 3" xfId="14493"/>
    <cellStyle name="Normal 104 3 4 3" xfId="9202"/>
    <cellStyle name="Normal 104 3 4 3 2" xfId="16637"/>
    <cellStyle name="Normal 104 3 4 4" xfId="12226"/>
    <cellStyle name="Normal 104 3 5" xfId="4163"/>
    <cellStyle name="Normal 104 3 5 2" xfId="6903"/>
    <cellStyle name="Normal 104 3 5 2 2" xfId="18190"/>
    <cellStyle name="Normal 104 3 5 3" xfId="12885"/>
    <cellStyle name="Normal 104 3 6" xfId="7592"/>
    <cellStyle name="Normal 104 3 6 2" xfId="15030"/>
    <cellStyle name="Normal 104 3 7" xfId="10618"/>
    <cellStyle name="Normal 104 4" xfId="1307"/>
    <cellStyle name="Normal 104 4 2" xfId="4884"/>
    <cellStyle name="Normal 104 4 2 2" xfId="2876"/>
    <cellStyle name="Normal 104 4 2 2 2" xfId="18911"/>
    <cellStyle name="Normal 104 4 2 3" xfId="13606"/>
    <cellStyle name="Normal 104 4 3" xfId="5900"/>
    <cellStyle name="Normal 104 4 3 2" xfId="17263"/>
    <cellStyle name="Normal 104 4 4" xfId="7780"/>
    <cellStyle name="Normal 104 4 4 2" xfId="15215"/>
    <cellStyle name="Normal 104 4 5" xfId="11339"/>
    <cellStyle name="Normal 104 5" xfId="756"/>
    <cellStyle name="Normal 104 5 2" xfId="4346"/>
    <cellStyle name="Normal 104 5 2 2" xfId="3227"/>
    <cellStyle name="Normal 104 5 2 2 2" xfId="18373"/>
    <cellStyle name="Normal 104 5 2 3" xfId="13068"/>
    <cellStyle name="Normal 104 5 3" xfId="2758"/>
    <cellStyle name="Normal 104 5 3 2" xfId="16816"/>
    <cellStyle name="Normal 104 5 4" xfId="8315"/>
    <cellStyle name="Normal 104 5 4 2" xfId="15750"/>
    <cellStyle name="Normal 104 5 5" xfId="10801"/>
    <cellStyle name="Normal 104 6" xfId="1904"/>
    <cellStyle name="Normal 104 6 2" xfId="5420"/>
    <cellStyle name="Normal 104 6 2 2" xfId="9654"/>
    <cellStyle name="Normal 104 6 2 2 2" xfId="19446"/>
    <cellStyle name="Normal 104 6 2 3" xfId="14141"/>
    <cellStyle name="Normal 104 6 3" xfId="8850"/>
    <cellStyle name="Normal 104 6 3 2" xfId="16285"/>
    <cellStyle name="Normal 104 6 4" xfId="11874"/>
    <cellStyle name="Normal 104 7" xfId="3672"/>
    <cellStyle name="Normal 104 7 2" xfId="2706"/>
    <cellStyle name="Normal 104 7 2 2" xfId="17699"/>
    <cellStyle name="Normal 104 7 3" xfId="12394"/>
    <cellStyle name="Normal 104 8" xfId="3811"/>
    <cellStyle name="Normal 104 8 2" xfId="3249"/>
    <cellStyle name="Normal 104 8 2 2" xfId="17838"/>
    <cellStyle name="Normal 104 8 3" xfId="12533"/>
    <cellStyle name="Normal 104 9" xfId="7198"/>
    <cellStyle name="Normal 104 9 2" xfId="14678"/>
    <cellStyle name="Normal 105" xfId="180"/>
    <cellStyle name="Normal 105 10" xfId="10267"/>
    <cellStyle name="Normal 105 2" xfId="398"/>
    <cellStyle name="Normal 105 2 2" xfId="1484"/>
    <cellStyle name="Normal 105 2 2 2" xfId="5061"/>
    <cellStyle name="Normal 105 2 2 2 2" xfId="6048"/>
    <cellStyle name="Normal 105 2 2 2 2 2" xfId="19088"/>
    <cellStyle name="Normal 105 2 2 2 3" xfId="13783"/>
    <cellStyle name="Normal 105 2 2 3" xfId="6233"/>
    <cellStyle name="Normal 105 2 2 3 2" xfId="17411"/>
    <cellStyle name="Normal 105 2 2 4" xfId="7957"/>
    <cellStyle name="Normal 105 2 2 4 2" xfId="15392"/>
    <cellStyle name="Normal 105 2 2 5" xfId="11516"/>
    <cellStyle name="Normal 105 2 3" xfId="933"/>
    <cellStyle name="Normal 105 2 3 2" xfId="4523"/>
    <cellStyle name="Normal 105 2 3 2 2" xfId="3398"/>
    <cellStyle name="Normal 105 2 3 2 2 2" xfId="18550"/>
    <cellStyle name="Normal 105 2 3 2 3" xfId="13245"/>
    <cellStyle name="Normal 105 2 3 3" xfId="3084"/>
    <cellStyle name="Normal 105 2 3 3 2" xfId="16964"/>
    <cellStyle name="Normal 105 2 3 4" xfId="8492"/>
    <cellStyle name="Normal 105 2 3 4 2" xfId="15927"/>
    <cellStyle name="Normal 105 2 3 5" xfId="10978"/>
    <cellStyle name="Normal 105 2 4" xfId="2123"/>
    <cellStyle name="Normal 105 2 4 2" xfId="5597"/>
    <cellStyle name="Normal 105 2 4 2 2" xfId="9831"/>
    <cellStyle name="Normal 105 2 4 2 2 2" xfId="19623"/>
    <cellStyle name="Normal 105 2 4 2 3" xfId="14318"/>
    <cellStyle name="Normal 105 2 4 3" xfId="9027"/>
    <cellStyle name="Normal 105 2 4 3 2" xfId="16462"/>
    <cellStyle name="Normal 105 2 4 4" xfId="12051"/>
    <cellStyle name="Normal 105 2 5" xfId="3988"/>
    <cellStyle name="Normal 105 2 5 2" xfId="2603"/>
    <cellStyle name="Normal 105 2 5 2 2" xfId="18015"/>
    <cellStyle name="Normal 105 2 5 3" xfId="12710"/>
    <cellStyle name="Normal 105 2 6" xfId="7417"/>
    <cellStyle name="Normal 105 2 6 2" xfId="14855"/>
    <cellStyle name="Normal 105 2 7" xfId="10443"/>
    <cellStyle name="Normal 105 3" xfId="574"/>
    <cellStyle name="Normal 105 3 2" xfId="1660"/>
    <cellStyle name="Normal 105 3 2 2" xfId="5237"/>
    <cellStyle name="Normal 105 3 2 2 2" xfId="3153"/>
    <cellStyle name="Normal 105 3 2 2 2 2" xfId="19264"/>
    <cellStyle name="Normal 105 3 2 2 3" xfId="13959"/>
    <cellStyle name="Normal 105 3 2 3" xfId="2868"/>
    <cellStyle name="Normal 105 3 2 3 2" xfId="17558"/>
    <cellStyle name="Normal 105 3 2 4" xfId="8133"/>
    <cellStyle name="Normal 105 3 2 4 2" xfId="15568"/>
    <cellStyle name="Normal 105 3 2 5" xfId="11692"/>
    <cellStyle name="Normal 105 3 3" xfId="1109"/>
    <cellStyle name="Normal 105 3 3 2" xfId="4699"/>
    <cellStyle name="Normal 105 3 3 2 2" xfId="2727"/>
    <cellStyle name="Normal 105 3 3 2 2 2" xfId="18726"/>
    <cellStyle name="Normal 105 3 3 2 3" xfId="13421"/>
    <cellStyle name="Normal 105 3 3 3" xfId="6759"/>
    <cellStyle name="Normal 105 3 3 3 2" xfId="17111"/>
    <cellStyle name="Normal 105 3 3 4" xfId="8668"/>
    <cellStyle name="Normal 105 3 3 4 2" xfId="16103"/>
    <cellStyle name="Normal 105 3 3 5" xfId="11154"/>
    <cellStyle name="Normal 105 3 4" xfId="2299"/>
    <cellStyle name="Normal 105 3 4 2" xfId="5773"/>
    <cellStyle name="Normal 105 3 4 2 2" xfId="10007"/>
    <cellStyle name="Normal 105 3 4 2 2 2" xfId="19799"/>
    <cellStyle name="Normal 105 3 4 2 3" xfId="14494"/>
    <cellStyle name="Normal 105 3 4 3" xfId="9203"/>
    <cellStyle name="Normal 105 3 4 3 2" xfId="16638"/>
    <cellStyle name="Normal 105 3 4 4" xfId="12227"/>
    <cellStyle name="Normal 105 3 5" xfId="4164"/>
    <cellStyle name="Normal 105 3 5 2" xfId="6929"/>
    <cellStyle name="Normal 105 3 5 2 2" xfId="18191"/>
    <cellStyle name="Normal 105 3 5 3" xfId="12886"/>
    <cellStyle name="Normal 105 3 6" xfId="7593"/>
    <cellStyle name="Normal 105 3 6 2" xfId="15031"/>
    <cellStyle name="Normal 105 3 7" xfId="10619"/>
    <cellStyle name="Normal 105 4" xfId="1308"/>
    <cellStyle name="Normal 105 4 2" xfId="4885"/>
    <cellStyle name="Normal 105 4 2 2" xfId="3095"/>
    <cellStyle name="Normal 105 4 2 2 2" xfId="18912"/>
    <cellStyle name="Normal 105 4 2 3" xfId="13607"/>
    <cellStyle name="Normal 105 4 3" xfId="6163"/>
    <cellStyle name="Normal 105 4 3 2" xfId="17264"/>
    <cellStyle name="Normal 105 4 4" xfId="7781"/>
    <cellStyle name="Normal 105 4 4 2" xfId="15216"/>
    <cellStyle name="Normal 105 4 5" xfId="11340"/>
    <cellStyle name="Normal 105 5" xfId="757"/>
    <cellStyle name="Normal 105 5 2" xfId="4347"/>
    <cellStyle name="Normal 105 5 2 2" xfId="6782"/>
    <cellStyle name="Normal 105 5 2 2 2" xfId="18374"/>
    <cellStyle name="Normal 105 5 2 3" xfId="13069"/>
    <cellStyle name="Normal 105 5 3" xfId="2508"/>
    <cellStyle name="Normal 105 5 3 2" xfId="16817"/>
    <cellStyle name="Normal 105 5 4" xfId="8316"/>
    <cellStyle name="Normal 105 5 4 2" xfId="15751"/>
    <cellStyle name="Normal 105 5 5" xfId="10802"/>
    <cellStyle name="Normal 105 6" xfId="1905"/>
    <cellStyle name="Normal 105 6 2" xfId="5421"/>
    <cellStyle name="Normal 105 6 2 2" xfId="9655"/>
    <cellStyle name="Normal 105 6 2 2 2" xfId="19447"/>
    <cellStyle name="Normal 105 6 2 3" xfId="14142"/>
    <cellStyle name="Normal 105 6 3" xfId="8851"/>
    <cellStyle name="Normal 105 6 3 2" xfId="16286"/>
    <cellStyle name="Normal 105 6 4" xfId="11875"/>
    <cellStyle name="Normal 105 7" xfId="3673"/>
    <cellStyle name="Normal 105 7 2" xfId="6165"/>
    <cellStyle name="Normal 105 7 2 2" xfId="17700"/>
    <cellStyle name="Normal 105 7 3" xfId="12395"/>
    <cellStyle name="Normal 105 8" xfId="3812"/>
    <cellStyle name="Normal 105 8 2" xfId="6748"/>
    <cellStyle name="Normal 105 8 2 2" xfId="17839"/>
    <cellStyle name="Normal 105 8 3" xfId="12534"/>
    <cellStyle name="Normal 105 9" xfId="7199"/>
    <cellStyle name="Normal 105 9 2" xfId="14679"/>
    <cellStyle name="Normal 106" xfId="181"/>
    <cellStyle name="Normal 106 10" xfId="10268"/>
    <cellStyle name="Normal 106 2" xfId="399"/>
    <cellStyle name="Normal 106 2 2" xfId="1485"/>
    <cellStyle name="Normal 106 2 2 2" xfId="5062"/>
    <cellStyle name="Normal 106 2 2 2 2" xfId="2665"/>
    <cellStyle name="Normal 106 2 2 2 2 2" xfId="19089"/>
    <cellStyle name="Normal 106 2 2 2 3" xfId="13784"/>
    <cellStyle name="Normal 106 2 2 3" xfId="6043"/>
    <cellStyle name="Normal 106 2 2 3 2" xfId="17412"/>
    <cellStyle name="Normal 106 2 2 4" xfId="7958"/>
    <cellStyle name="Normal 106 2 2 4 2" xfId="15393"/>
    <cellStyle name="Normal 106 2 2 5" xfId="11517"/>
    <cellStyle name="Normal 106 2 3" xfId="934"/>
    <cellStyle name="Normal 106 2 3 2" xfId="4524"/>
    <cellStyle name="Normal 106 2 3 2 2" xfId="5889"/>
    <cellStyle name="Normal 106 2 3 2 2 2" xfId="18551"/>
    <cellStyle name="Normal 106 2 3 2 3" xfId="13246"/>
    <cellStyle name="Normal 106 2 3 3" xfId="6518"/>
    <cellStyle name="Normal 106 2 3 3 2" xfId="16965"/>
    <cellStyle name="Normal 106 2 3 4" xfId="8493"/>
    <cellStyle name="Normal 106 2 3 4 2" xfId="15928"/>
    <cellStyle name="Normal 106 2 3 5" xfId="10979"/>
    <cellStyle name="Normal 106 2 4" xfId="2124"/>
    <cellStyle name="Normal 106 2 4 2" xfId="5598"/>
    <cellStyle name="Normal 106 2 4 2 2" xfId="9832"/>
    <cellStyle name="Normal 106 2 4 2 2 2" xfId="19624"/>
    <cellStyle name="Normal 106 2 4 2 3" xfId="14319"/>
    <cellStyle name="Normal 106 2 4 3" xfId="9028"/>
    <cellStyle name="Normal 106 2 4 3 2" xfId="16463"/>
    <cellStyle name="Normal 106 2 4 4" xfId="12052"/>
    <cellStyle name="Normal 106 2 5" xfId="3989"/>
    <cellStyle name="Normal 106 2 5 2" xfId="2778"/>
    <cellStyle name="Normal 106 2 5 2 2" xfId="18016"/>
    <cellStyle name="Normal 106 2 5 3" xfId="12711"/>
    <cellStyle name="Normal 106 2 6" xfId="7418"/>
    <cellStyle name="Normal 106 2 6 2" xfId="14856"/>
    <cellStyle name="Normal 106 2 7" xfId="10444"/>
    <cellStyle name="Normal 106 3" xfId="575"/>
    <cellStyle name="Normal 106 3 2" xfId="1661"/>
    <cellStyle name="Normal 106 3 2 2" xfId="5238"/>
    <cellStyle name="Normal 106 3 2 2 2" xfId="3462"/>
    <cellStyle name="Normal 106 3 2 2 2 2" xfId="19265"/>
    <cellStyle name="Normal 106 3 2 2 3" xfId="13960"/>
    <cellStyle name="Normal 106 3 2 3" xfId="6531"/>
    <cellStyle name="Normal 106 3 2 3 2" xfId="17559"/>
    <cellStyle name="Normal 106 3 2 4" xfId="8134"/>
    <cellStyle name="Normal 106 3 2 4 2" xfId="15569"/>
    <cellStyle name="Normal 106 3 2 5" xfId="11693"/>
    <cellStyle name="Normal 106 3 3" xfId="1110"/>
    <cellStyle name="Normal 106 3 3 2" xfId="4700"/>
    <cellStyle name="Normal 106 3 3 2 2" xfId="6879"/>
    <cellStyle name="Normal 106 3 3 2 2 2" xfId="18727"/>
    <cellStyle name="Normal 106 3 3 2 3" xfId="13422"/>
    <cellStyle name="Normal 106 3 3 3" xfId="6961"/>
    <cellStyle name="Normal 106 3 3 3 2" xfId="17112"/>
    <cellStyle name="Normal 106 3 3 4" xfId="8669"/>
    <cellStyle name="Normal 106 3 3 4 2" xfId="16104"/>
    <cellStyle name="Normal 106 3 3 5" xfId="11155"/>
    <cellStyle name="Normal 106 3 4" xfId="2300"/>
    <cellStyle name="Normal 106 3 4 2" xfId="5774"/>
    <cellStyle name="Normal 106 3 4 2 2" xfId="10008"/>
    <cellStyle name="Normal 106 3 4 2 2 2" xfId="19800"/>
    <cellStyle name="Normal 106 3 4 2 3" xfId="14495"/>
    <cellStyle name="Normal 106 3 4 3" xfId="9204"/>
    <cellStyle name="Normal 106 3 4 3 2" xfId="16639"/>
    <cellStyle name="Normal 106 3 4 4" xfId="12228"/>
    <cellStyle name="Normal 106 3 5" xfId="4165"/>
    <cellStyle name="Normal 106 3 5 2" xfId="6536"/>
    <cellStyle name="Normal 106 3 5 2 2" xfId="18192"/>
    <cellStyle name="Normal 106 3 5 3" xfId="12887"/>
    <cellStyle name="Normal 106 3 6" xfId="7594"/>
    <cellStyle name="Normal 106 3 6 2" xfId="15032"/>
    <cellStyle name="Normal 106 3 7" xfId="10620"/>
    <cellStyle name="Normal 106 4" xfId="1309"/>
    <cellStyle name="Normal 106 4 2" xfId="4886"/>
    <cellStyle name="Normal 106 4 2 2" xfId="3248"/>
    <cellStyle name="Normal 106 4 2 2 2" xfId="18913"/>
    <cellStyle name="Normal 106 4 2 3" xfId="13608"/>
    <cellStyle name="Normal 106 4 3" xfId="3492"/>
    <cellStyle name="Normal 106 4 3 2" xfId="17265"/>
    <cellStyle name="Normal 106 4 4" xfId="7782"/>
    <cellStyle name="Normal 106 4 4 2" xfId="15217"/>
    <cellStyle name="Normal 106 4 5" xfId="11341"/>
    <cellStyle name="Normal 106 5" xfId="758"/>
    <cellStyle name="Normal 106 5 2" xfId="4348"/>
    <cellStyle name="Normal 106 5 2 2" xfId="2582"/>
    <cellStyle name="Normal 106 5 2 2 2" xfId="18375"/>
    <cellStyle name="Normal 106 5 2 3" xfId="13070"/>
    <cellStyle name="Normal 106 5 3" xfId="6290"/>
    <cellStyle name="Normal 106 5 3 2" xfId="16818"/>
    <cellStyle name="Normal 106 5 4" xfId="8317"/>
    <cellStyle name="Normal 106 5 4 2" xfId="15752"/>
    <cellStyle name="Normal 106 5 5" xfId="10803"/>
    <cellStyle name="Normal 106 6" xfId="1906"/>
    <cellStyle name="Normal 106 6 2" xfId="5422"/>
    <cellStyle name="Normal 106 6 2 2" xfId="9656"/>
    <cellStyle name="Normal 106 6 2 2 2" xfId="19448"/>
    <cellStyle name="Normal 106 6 2 3" xfId="14143"/>
    <cellStyle name="Normal 106 6 3" xfId="8852"/>
    <cellStyle name="Normal 106 6 3 2" xfId="16287"/>
    <cellStyle name="Normal 106 6 4" xfId="11876"/>
    <cellStyle name="Normal 106 7" xfId="3674"/>
    <cellStyle name="Normal 106 7 2" xfId="6715"/>
    <cellStyle name="Normal 106 7 2 2" xfId="17701"/>
    <cellStyle name="Normal 106 7 3" xfId="12396"/>
    <cellStyle name="Normal 106 8" xfId="3813"/>
    <cellStyle name="Normal 106 8 2" xfId="3020"/>
    <cellStyle name="Normal 106 8 2 2" xfId="17840"/>
    <cellStyle name="Normal 106 8 3" xfId="12535"/>
    <cellStyle name="Normal 106 9" xfId="7200"/>
    <cellStyle name="Normal 106 9 2" xfId="14680"/>
    <cellStyle name="Normal 107" xfId="182"/>
    <cellStyle name="Normal 107 10" xfId="10269"/>
    <cellStyle name="Normal 107 2" xfId="400"/>
    <cellStyle name="Normal 107 2 2" xfId="1486"/>
    <cellStyle name="Normal 107 2 2 2" xfId="5063"/>
    <cellStyle name="Normal 107 2 2 2 2" xfId="2960"/>
    <cellStyle name="Normal 107 2 2 2 2 2" xfId="19090"/>
    <cellStyle name="Normal 107 2 2 2 3" xfId="13785"/>
    <cellStyle name="Normal 107 2 2 3" xfId="3149"/>
    <cellStyle name="Normal 107 2 2 3 2" xfId="17413"/>
    <cellStyle name="Normal 107 2 2 4" xfId="7959"/>
    <cellStyle name="Normal 107 2 2 4 2" xfId="15394"/>
    <cellStyle name="Normal 107 2 2 5" xfId="11518"/>
    <cellStyle name="Normal 107 2 3" xfId="935"/>
    <cellStyle name="Normal 107 2 3 2" xfId="4525"/>
    <cellStyle name="Normal 107 2 3 2 2" xfId="2687"/>
    <cellStyle name="Normal 107 2 3 2 2 2" xfId="18552"/>
    <cellStyle name="Normal 107 2 3 2 3" xfId="13247"/>
    <cellStyle name="Normal 107 2 3 3" xfId="2566"/>
    <cellStyle name="Normal 107 2 3 3 2" xfId="16966"/>
    <cellStyle name="Normal 107 2 3 4" xfId="8494"/>
    <cellStyle name="Normal 107 2 3 4 2" xfId="15929"/>
    <cellStyle name="Normal 107 2 3 5" xfId="10980"/>
    <cellStyle name="Normal 107 2 4" xfId="2125"/>
    <cellStyle name="Normal 107 2 4 2" xfId="5599"/>
    <cellStyle name="Normal 107 2 4 2 2" xfId="9833"/>
    <cellStyle name="Normal 107 2 4 2 2 2" xfId="19625"/>
    <cellStyle name="Normal 107 2 4 2 3" xfId="14320"/>
    <cellStyle name="Normal 107 2 4 3" xfId="9029"/>
    <cellStyle name="Normal 107 2 4 3 2" xfId="16464"/>
    <cellStyle name="Normal 107 2 4 4" xfId="12053"/>
    <cellStyle name="Normal 107 2 5" xfId="3990"/>
    <cellStyle name="Normal 107 2 5 2" xfId="6941"/>
    <cellStyle name="Normal 107 2 5 2 2" xfId="18017"/>
    <cellStyle name="Normal 107 2 5 3" xfId="12712"/>
    <cellStyle name="Normal 107 2 6" xfId="7419"/>
    <cellStyle name="Normal 107 2 6 2" xfId="14857"/>
    <cellStyle name="Normal 107 2 7" xfId="10445"/>
    <cellStyle name="Normal 107 3" xfId="576"/>
    <cellStyle name="Normal 107 3 2" xfId="1662"/>
    <cellStyle name="Normal 107 3 2 2" xfId="5239"/>
    <cellStyle name="Normal 107 3 2 2 2" xfId="3181"/>
    <cellStyle name="Normal 107 3 2 2 2 2" xfId="19266"/>
    <cellStyle name="Normal 107 3 2 2 3" xfId="13961"/>
    <cellStyle name="Normal 107 3 2 3" xfId="6157"/>
    <cellStyle name="Normal 107 3 2 3 2" xfId="17560"/>
    <cellStyle name="Normal 107 3 2 4" xfId="8135"/>
    <cellStyle name="Normal 107 3 2 4 2" xfId="15570"/>
    <cellStyle name="Normal 107 3 2 5" xfId="11694"/>
    <cellStyle name="Normal 107 3 3" xfId="1111"/>
    <cellStyle name="Normal 107 3 3 2" xfId="4701"/>
    <cellStyle name="Normal 107 3 3 2 2" xfId="5887"/>
    <cellStyle name="Normal 107 3 3 2 2 2" xfId="18728"/>
    <cellStyle name="Normal 107 3 3 2 3" xfId="13423"/>
    <cellStyle name="Normal 107 3 3 3" xfId="3086"/>
    <cellStyle name="Normal 107 3 3 3 2" xfId="17113"/>
    <cellStyle name="Normal 107 3 3 4" xfId="8670"/>
    <cellStyle name="Normal 107 3 3 4 2" xfId="16105"/>
    <cellStyle name="Normal 107 3 3 5" xfId="11156"/>
    <cellStyle name="Normal 107 3 4" xfId="2301"/>
    <cellStyle name="Normal 107 3 4 2" xfId="5775"/>
    <cellStyle name="Normal 107 3 4 2 2" xfId="10009"/>
    <cellStyle name="Normal 107 3 4 2 2 2" xfId="19801"/>
    <cellStyle name="Normal 107 3 4 2 3" xfId="14496"/>
    <cellStyle name="Normal 107 3 4 3" xfId="9205"/>
    <cellStyle name="Normal 107 3 4 3 2" xfId="16640"/>
    <cellStyle name="Normal 107 3 4 4" xfId="12229"/>
    <cellStyle name="Normal 107 3 5" xfId="4166"/>
    <cellStyle name="Normal 107 3 5 2" xfId="6339"/>
    <cellStyle name="Normal 107 3 5 2 2" xfId="18193"/>
    <cellStyle name="Normal 107 3 5 3" xfId="12888"/>
    <cellStyle name="Normal 107 3 6" xfId="7595"/>
    <cellStyle name="Normal 107 3 6 2" xfId="15033"/>
    <cellStyle name="Normal 107 3 7" xfId="10621"/>
    <cellStyle name="Normal 107 4" xfId="1310"/>
    <cellStyle name="Normal 107 4 2" xfId="4887"/>
    <cellStyle name="Normal 107 4 2 2" xfId="2747"/>
    <cellStyle name="Normal 107 4 2 2 2" xfId="18914"/>
    <cellStyle name="Normal 107 4 2 3" xfId="13609"/>
    <cellStyle name="Normal 107 4 3" xfId="2920"/>
    <cellStyle name="Normal 107 4 3 2" xfId="17266"/>
    <cellStyle name="Normal 107 4 4" xfId="7783"/>
    <cellStyle name="Normal 107 4 4 2" xfId="15218"/>
    <cellStyle name="Normal 107 4 5" xfId="11342"/>
    <cellStyle name="Normal 107 5" xfId="759"/>
    <cellStyle name="Normal 107 5 2" xfId="4349"/>
    <cellStyle name="Normal 107 5 2 2" xfId="6732"/>
    <cellStyle name="Normal 107 5 2 2 2" xfId="18376"/>
    <cellStyle name="Normal 107 5 2 3" xfId="13071"/>
    <cellStyle name="Normal 107 5 3" xfId="3026"/>
    <cellStyle name="Normal 107 5 3 2" xfId="16819"/>
    <cellStyle name="Normal 107 5 4" xfId="8318"/>
    <cellStyle name="Normal 107 5 4 2" xfId="15753"/>
    <cellStyle name="Normal 107 5 5" xfId="10804"/>
    <cellStyle name="Normal 107 6" xfId="1907"/>
    <cellStyle name="Normal 107 6 2" xfId="5423"/>
    <cellStyle name="Normal 107 6 2 2" xfId="9657"/>
    <cellStyle name="Normal 107 6 2 2 2" xfId="19449"/>
    <cellStyle name="Normal 107 6 2 3" xfId="14144"/>
    <cellStyle name="Normal 107 6 3" xfId="8853"/>
    <cellStyle name="Normal 107 6 3 2" xfId="16288"/>
    <cellStyle name="Normal 107 6 4" xfId="11877"/>
    <cellStyle name="Normal 107 7" xfId="3675"/>
    <cellStyle name="Normal 107 7 2" xfId="2513"/>
    <cellStyle name="Normal 107 7 2 2" xfId="17702"/>
    <cellStyle name="Normal 107 7 3" xfId="12397"/>
    <cellStyle name="Normal 107 8" xfId="3814"/>
    <cellStyle name="Normal 107 8 2" xfId="6609"/>
    <cellStyle name="Normal 107 8 2 2" xfId="17841"/>
    <cellStyle name="Normal 107 8 3" xfId="12536"/>
    <cellStyle name="Normal 107 9" xfId="7201"/>
    <cellStyle name="Normal 107 9 2" xfId="14681"/>
    <cellStyle name="Normal 108" xfId="183"/>
    <cellStyle name="Normal 108 10" xfId="10270"/>
    <cellStyle name="Normal 108 2" xfId="401"/>
    <cellStyle name="Normal 108 2 2" xfId="1487"/>
    <cellStyle name="Normal 108 2 2 2" xfId="5064"/>
    <cellStyle name="Normal 108 2 2 2 2" xfId="6149"/>
    <cellStyle name="Normal 108 2 2 2 2 2" xfId="19091"/>
    <cellStyle name="Normal 108 2 2 2 3" xfId="13786"/>
    <cellStyle name="Normal 108 2 2 3" xfId="6415"/>
    <cellStyle name="Normal 108 2 2 3 2" xfId="17414"/>
    <cellStyle name="Normal 108 2 2 4" xfId="7960"/>
    <cellStyle name="Normal 108 2 2 4 2" xfId="15395"/>
    <cellStyle name="Normal 108 2 2 5" xfId="11519"/>
    <cellStyle name="Normal 108 2 3" xfId="936"/>
    <cellStyle name="Normal 108 2 3 2" xfId="4526"/>
    <cellStyle name="Normal 108 2 3 2 2" xfId="2532"/>
    <cellStyle name="Normal 108 2 3 2 2 2" xfId="18553"/>
    <cellStyle name="Normal 108 2 3 2 3" xfId="13248"/>
    <cellStyle name="Normal 108 2 3 3" xfId="6889"/>
    <cellStyle name="Normal 108 2 3 3 2" xfId="16967"/>
    <cellStyle name="Normal 108 2 3 4" xfId="8495"/>
    <cellStyle name="Normal 108 2 3 4 2" xfId="15930"/>
    <cellStyle name="Normal 108 2 3 5" xfId="10981"/>
    <cellStyle name="Normal 108 2 4" xfId="2126"/>
    <cellStyle name="Normal 108 2 4 2" xfId="5600"/>
    <cellStyle name="Normal 108 2 4 2 2" xfId="9834"/>
    <cellStyle name="Normal 108 2 4 2 2 2" xfId="19626"/>
    <cellStyle name="Normal 108 2 4 2 3" xfId="14321"/>
    <cellStyle name="Normal 108 2 4 3" xfId="9030"/>
    <cellStyle name="Normal 108 2 4 3 2" xfId="16465"/>
    <cellStyle name="Normal 108 2 4 4" xfId="12054"/>
    <cellStyle name="Normal 108 2 5" xfId="3991"/>
    <cellStyle name="Normal 108 2 5 2" xfId="6260"/>
    <cellStyle name="Normal 108 2 5 2 2" xfId="18018"/>
    <cellStyle name="Normal 108 2 5 3" xfId="12713"/>
    <cellStyle name="Normal 108 2 6" xfId="7420"/>
    <cellStyle name="Normal 108 2 6 2" xfId="14858"/>
    <cellStyle name="Normal 108 2 7" xfId="10446"/>
    <cellStyle name="Normal 108 3" xfId="577"/>
    <cellStyle name="Normal 108 3 2" xfId="1663"/>
    <cellStyle name="Normal 108 3 2 2" xfId="5240"/>
    <cellStyle name="Normal 108 3 2 2 2" xfId="2658"/>
    <cellStyle name="Normal 108 3 2 2 2 2" xfId="19267"/>
    <cellStyle name="Normal 108 3 2 2 3" xfId="13962"/>
    <cellStyle name="Normal 108 3 2 3" xfId="3031"/>
    <cellStyle name="Normal 108 3 2 3 2" xfId="17561"/>
    <cellStyle name="Normal 108 3 2 4" xfId="8136"/>
    <cellStyle name="Normal 108 3 2 4 2" xfId="15571"/>
    <cellStyle name="Normal 108 3 2 5" xfId="11695"/>
    <cellStyle name="Normal 108 3 3" xfId="1112"/>
    <cellStyle name="Normal 108 3 3 2" xfId="4702"/>
    <cellStyle name="Normal 108 3 3 2 2" xfId="6936"/>
    <cellStyle name="Normal 108 3 3 2 2 2" xfId="18729"/>
    <cellStyle name="Normal 108 3 3 2 3" xfId="13424"/>
    <cellStyle name="Normal 108 3 3 3" xfId="3437"/>
    <cellStyle name="Normal 108 3 3 3 2" xfId="17114"/>
    <cellStyle name="Normal 108 3 3 4" xfId="8671"/>
    <cellStyle name="Normal 108 3 3 4 2" xfId="16106"/>
    <cellStyle name="Normal 108 3 3 5" xfId="11157"/>
    <cellStyle name="Normal 108 3 4" xfId="2302"/>
    <cellStyle name="Normal 108 3 4 2" xfId="5776"/>
    <cellStyle name="Normal 108 3 4 2 2" xfId="10010"/>
    <cellStyle name="Normal 108 3 4 2 2 2" xfId="19802"/>
    <cellStyle name="Normal 108 3 4 2 3" xfId="14497"/>
    <cellStyle name="Normal 108 3 4 3" xfId="9206"/>
    <cellStyle name="Normal 108 3 4 3 2" xfId="16641"/>
    <cellStyle name="Normal 108 3 4 4" xfId="12230"/>
    <cellStyle name="Normal 108 3 5" xfId="4167"/>
    <cellStyle name="Normal 108 3 5 2" xfId="5933"/>
    <cellStyle name="Normal 108 3 5 2 2" xfId="18194"/>
    <cellStyle name="Normal 108 3 5 3" xfId="12889"/>
    <cellStyle name="Normal 108 3 6" xfId="7596"/>
    <cellStyle name="Normal 108 3 6 2" xfId="15034"/>
    <cellStyle name="Normal 108 3 7" xfId="10622"/>
    <cellStyle name="Normal 108 4" xfId="1311"/>
    <cellStyle name="Normal 108 4 2" xfId="4888"/>
    <cellStyle name="Normal 108 4 2 2" xfId="2968"/>
    <cellStyle name="Normal 108 4 2 2 2" xfId="18915"/>
    <cellStyle name="Normal 108 4 2 3" xfId="13610"/>
    <cellStyle name="Normal 108 4 3" xfId="6131"/>
    <cellStyle name="Normal 108 4 3 2" xfId="17267"/>
    <cellStyle name="Normal 108 4 4" xfId="7784"/>
    <cellStyle name="Normal 108 4 4 2" xfId="15219"/>
    <cellStyle name="Normal 108 4 5" xfId="11343"/>
    <cellStyle name="Normal 108 5" xfId="760"/>
    <cellStyle name="Normal 108 5 2" xfId="4350"/>
    <cellStyle name="Normal 108 5 2 2" xfId="5877"/>
    <cellStyle name="Normal 108 5 2 2 2" xfId="18377"/>
    <cellStyle name="Normal 108 5 2 3" xfId="13072"/>
    <cellStyle name="Normal 108 5 3" xfId="2864"/>
    <cellStyle name="Normal 108 5 3 2" xfId="16820"/>
    <cellStyle name="Normal 108 5 4" xfId="8319"/>
    <cellStyle name="Normal 108 5 4 2" xfId="15754"/>
    <cellStyle name="Normal 108 5 5" xfId="10805"/>
    <cellStyle name="Normal 108 6" xfId="1908"/>
    <cellStyle name="Normal 108 6 2" xfId="5424"/>
    <cellStyle name="Normal 108 6 2 2" xfId="9658"/>
    <cellStyle name="Normal 108 6 2 2 2" xfId="19450"/>
    <cellStyle name="Normal 108 6 2 3" xfId="14145"/>
    <cellStyle name="Normal 108 6 3" xfId="8854"/>
    <cellStyle name="Normal 108 6 3 2" xfId="16289"/>
    <cellStyle name="Normal 108 6 4" xfId="11878"/>
    <cellStyle name="Normal 108 7" xfId="3676"/>
    <cellStyle name="Normal 108 7 2" xfId="3004"/>
    <cellStyle name="Normal 108 7 2 2" xfId="17703"/>
    <cellStyle name="Normal 108 7 3" xfId="12398"/>
    <cellStyle name="Normal 108 8" xfId="3815"/>
    <cellStyle name="Normal 108 8 2" xfId="3387"/>
    <cellStyle name="Normal 108 8 2 2" xfId="17842"/>
    <cellStyle name="Normal 108 8 3" xfId="12537"/>
    <cellStyle name="Normal 108 9" xfId="7202"/>
    <cellStyle name="Normal 108 9 2" xfId="14682"/>
    <cellStyle name="Normal 109" xfId="151"/>
    <cellStyle name="Normal 109 10" xfId="10238"/>
    <cellStyle name="Normal 109 2" xfId="369"/>
    <cellStyle name="Normal 109 2 2" xfId="1455"/>
    <cellStyle name="Normal 109 2 2 2" xfId="5032"/>
    <cellStyle name="Normal 109 2 2 2 2" xfId="6007"/>
    <cellStyle name="Normal 109 2 2 2 2 2" xfId="19059"/>
    <cellStyle name="Normal 109 2 2 2 3" xfId="13754"/>
    <cellStyle name="Normal 109 2 2 3" xfId="3393"/>
    <cellStyle name="Normal 109 2 2 3 2" xfId="17382"/>
    <cellStyle name="Normal 109 2 2 4" xfId="7928"/>
    <cellStyle name="Normal 109 2 2 4 2" xfId="15363"/>
    <cellStyle name="Normal 109 2 2 5" xfId="11487"/>
    <cellStyle name="Normal 109 2 3" xfId="904"/>
    <cellStyle name="Normal 109 2 3 2" xfId="4494"/>
    <cellStyle name="Normal 109 2 3 2 2" xfId="6374"/>
    <cellStyle name="Normal 109 2 3 2 2 2" xfId="18521"/>
    <cellStyle name="Normal 109 2 3 2 3" xfId="13216"/>
    <cellStyle name="Normal 109 2 3 3" xfId="3503"/>
    <cellStyle name="Normal 109 2 3 3 2" xfId="16935"/>
    <cellStyle name="Normal 109 2 3 4" xfId="8463"/>
    <cellStyle name="Normal 109 2 3 4 2" xfId="15898"/>
    <cellStyle name="Normal 109 2 3 5" xfId="10949"/>
    <cellStyle name="Normal 109 2 4" xfId="2094"/>
    <cellStyle name="Normal 109 2 4 2" xfId="5568"/>
    <cellStyle name="Normal 109 2 4 2 2" xfId="9802"/>
    <cellStyle name="Normal 109 2 4 2 2 2" xfId="19594"/>
    <cellStyle name="Normal 109 2 4 2 3" xfId="14289"/>
    <cellStyle name="Normal 109 2 4 3" xfId="8998"/>
    <cellStyle name="Normal 109 2 4 3 2" xfId="16433"/>
    <cellStyle name="Normal 109 2 4 4" xfId="12022"/>
    <cellStyle name="Normal 109 2 5" xfId="3959"/>
    <cellStyle name="Normal 109 2 5 2" xfId="3051"/>
    <cellStyle name="Normal 109 2 5 2 2" xfId="17986"/>
    <cellStyle name="Normal 109 2 5 3" xfId="12681"/>
    <cellStyle name="Normal 109 2 6" xfId="7388"/>
    <cellStyle name="Normal 109 2 6 2" xfId="14826"/>
    <cellStyle name="Normal 109 2 7" xfId="10414"/>
    <cellStyle name="Normal 109 3" xfId="545"/>
    <cellStyle name="Normal 109 3 2" xfId="1631"/>
    <cellStyle name="Normal 109 3 2 2" xfId="5208"/>
    <cellStyle name="Normal 109 3 2 2 2" xfId="3474"/>
    <cellStyle name="Normal 109 3 2 2 2 2" xfId="19235"/>
    <cellStyle name="Normal 109 3 2 2 3" xfId="13930"/>
    <cellStyle name="Normal 109 3 2 3" xfId="6654"/>
    <cellStyle name="Normal 109 3 2 3 2" xfId="17529"/>
    <cellStyle name="Normal 109 3 2 4" xfId="8104"/>
    <cellStyle name="Normal 109 3 2 4 2" xfId="15539"/>
    <cellStyle name="Normal 109 3 2 5" xfId="11663"/>
    <cellStyle name="Normal 109 3 3" xfId="1080"/>
    <cellStyle name="Normal 109 3 3 2" xfId="4670"/>
    <cellStyle name="Normal 109 3 3 2 2" xfId="3110"/>
    <cellStyle name="Normal 109 3 3 2 2 2" xfId="18697"/>
    <cellStyle name="Normal 109 3 3 2 3" xfId="13392"/>
    <cellStyle name="Normal 109 3 3 3" xfId="6869"/>
    <cellStyle name="Normal 109 3 3 3 2" xfId="17082"/>
    <cellStyle name="Normal 109 3 3 4" xfId="8639"/>
    <cellStyle name="Normal 109 3 3 4 2" xfId="16074"/>
    <cellStyle name="Normal 109 3 3 5" xfId="11125"/>
    <cellStyle name="Normal 109 3 4" xfId="2270"/>
    <cellStyle name="Normal 109 3 4 2" xfId="5744"/>
    <cellStyle name="Normal 109 3 4 2 2" xfId="9978"/>
    <cellStyle name="Normal 109 3 4 2 2 2" xfId="19770"/>
    <cellStyle name="Normal 109 3 4 2 3" xfId="14465"/>
    <cellStyle name="Normal 109 3 4 3" xfId="9174"/>
    <cellStyle name="Normal 109 3 4 3 2" xfId="16609"/>
    <cellStyle name="Normal 109 3 4 4" xfId="12198"/>
    <cellStyle name="Normal 109 3 5" xfId="4135"/>
    <cellStyle name="Normal 109 3 5 2" xfId="3003"/>
    <cellStyle name="Normal 109 3 5 2 2" xfId="18162"/>
    <cellStyle name="Normal 109 3 5 3" xfId="12857"/>
    <cellStyle name="Normal 109 3 6" xfId="7564"/>
    <cellStyle name="Normal 109 3 6 2" xfId="15002"/>
    <cellStyle name="Normal 109 3 7" xfId="10590"/>
    <cellStyle name="Normal 109 4" xfId="1279"/>
    <cellStyle name="Normal 109 4 2" xfId="4856"/>
    <cellStyle name="Normal 109 4 2 2" xfId="3460"/>
    <cellStyle name="Normal 109 4 2 2 2" xfId="18883"/>
    <cellStyle name="Normal 109 4 2 3" xfId="13578"/>
    <cellStyle name="Normal 109 4 3" xfId="6079"/>
    <cellStyle name="Normal 109 4 3 2" xfId="17235"/>
    <cellStyle name="Normal 109 4 4" xfId="7752"/>
    <cellStyle name="Normal 109 4 4 2" xfId="15187"/>
    <cellStyle name="Normal 109 4 5" xfId="11311"/>
    <cellStyle name="Normal 109 5" xfId="728"/>
    <cellStyle name="Normal 109 5 2" xfId="4318"/>
    <cellStyle name="Normal 109 5 2 2" xfId="6756"/>
    <cellStyle name="Normal 109 5 2 2 2" xfId="18345"/>
    <cellStyle name="Normal 109 5 2 3" xfId="13040"/>
    <cellStyle name="Normal 109 5 3" xfId="2557"/>
    <cellStyle name="Normal 109 5 3 2" xfId="16788"/>
    <cellStyle name="Normal 109 5 4" xfId="8287"/>
    <cellStyle name="Normal 109 5 4 2" xfId="15722"/>
    <cellStyle name="Normal 109 5 5" xfId="10773"/>
    <cellStyle name="Normal 109 6" xfId="1876"/>
    <cellStyle name="Normal 109 6 2" xfId="5392"/>
    <cellStyle name="Normal 109 6 2 2" xfId="9626"/>
    <cellStyle name="Normal 109 6 2 2 2" xfId="19418"/>
    <cellStyle name="Normal 109 6 2 3" xfId="14113"/>
    <cellStyle name="Normal 109 6 3" xfId="8822"/>
    <cellStyle name="Normal 109 6 3 2" xfId="16257"/>
    <cellStyle name="Normal 109 6 4" xfId="11846"/>
    <cellStyle name="Normal 109 7" xfId="3644"/>
    <cellStyle name="Normal 109 7 2" xfId="2390"/>
    <cellStyle name="Normal 109 7 2 2" xfId="17671"/>
    <cellStyle name="Normal 109 7 3" xfId="12366"/>
    <cellStyle name="Normal 109 8" xfId="3783"/>
    <cellStyle name="Normal 109 8 2" xfId="6332"/>
    <cellStyle name="Normal 109 8 2 2" xfId="17810"/>
    <cellStyle name="Normal 109 8 3" xfId="12505"/>
    <cellStyle name="Normal 109 9" xfId="7170"/>
    <cellStyle name="Normal 109 9 2" xfId="14650"/>
    <cellStyle name="Normal 11" xfId="85"/>
    <cellStyle name="Normal 11 10" xfId="1810"/>
    <cellStyle name="Normal 11 10 2" xfId="5326"/>
    <cellStyle name="Normal 11 10 2 2" xfId="9560"/>
    <cellStyle name="Normal 11 10 2 2 2" xfId="19352"/>
    <cellStyle name="Normal 11 10 2 3" xfId="14047"/>
    <cellStyle name="Normal 11 10 3" xfId="8756"/>
    <cellStyle name="Normal 11 10 3 2" xfId="16191"/>
    <cellStyle name="Normal 11 10 4" xfId="11780"/>
    <cellStyle name="Normal 11 11" xfId="3578"/>
    <cellStyle name="Normal 11 11 2" xfId="2754"/>
    <cellStyle name="Normal 11 11 2 2" xfId="17605"/>
    <cellStyle name="Normal 11 11 3" xfId="12300"/>
    <cellStyle name="Normal 11 12" xfId="3717"/>
    <cellStyle name="Normal 11 12 2" xfId="2547"/>
    <cellStyle name="Normal 11 12 2 2" xfId="17744"/>
    <cellStyle name="Normal 11 12 3" xfId="12439"/>
    <cellStyle name="Normal 11 13" xfId="7012"/>
    <cellStyle name="Normal 11 14" xfId="10172"/>
    <cellStyle name="Normal 11 2" xfId="219"/>
    <cellStyle name="Normal 11 2 2" xfId="437"/>
    <cellStyle name="Normal 11 2 2 2" xfId="1523"/>
    <cellStyle name="Normal 11 2 2 2 2" xfId="5100"/>
    <cellStyle name="Normal 11 2 2 2 2 2" xfId="9496"/>
    <cellStyle name="Normal 11 2 2 2 2 2 2" xfId="19127"/>
    <cellStyle name="Normal 11 2 2 2 2 3" xfId="13822"/>
    <cellStyle name="Normal 11 2 2 2 3" xfId="7996"/>
    <cellStyle name="Normal 11 2 2 2 3 2" xfId="15431"/>
    <cellStyle name="Normal 11 2 2 2 4" xfId="11555"/>
    <cellStyle name="Normal 11 2 2 3" xfId="972"/>
    <cellStyle name="Normal 11 2 2 3 2" xfId="4562"/>
    <cellStyle name="Normal 11 2 2 3 2 2" xfId="9405"/>
    <cellStyle name="Normal 11 2 2 3 2 2 2" xfId="18589"/>
    <cellStyle name="Normal 11 2 2 3 2 3" xfId="13284"/>
    <cellStyle name="Normal 11 2 2 3 3" xfId="8531"/>
    <cellStyle name="Normal 11 2 2 3 3 2" xfId="15966"/>
    <cellStyle name="Normal 11 2 2 3 4" xfId="11017"/>
    <cellStyle name="Normal 11 2 2 4" xfId="2162"/>
    <cellStyle name="Normal 11 2 2 4 2" xfId="5636"/>
    <cellStyle name="Normal 11 2 2 4 2 2" xfId="9870"/>
    <cellStyle name="Normal 11 2 2 4 2 2 2" xfId="19662"/>
    <cellStyle name="Normal 11 2 2 4 2 3" xfId="14357"/>
    <cellStyle name="Normal 11 2 2 4 3" xfId="9066"/>
    <cellStyle name="Normal 11 2 2 4 3 2" xfId="16501"/>
    <cellStyle name="Normal 11 2 2 4 4" xfId="12090"/>
    <cellStyle name="Normal 11 2 2 5" xfId="4027"/>
    <cellStyle name="Normal 11 2 2 5 2" xfId="9316"/>
    <cellStyle name="Normal 11 2 2 5 2 2" xfId="18054"/>
    <cellStyle name="Normal 11 2 2 5 3" xfId="12749"/>
    <cellStyle name="Normal 11 2 2 6" xfId="7456"/>
    <cellStyle name="Normal 11 2 2 6 2" xfId="14894"/>
    <cellStyle name="Normal 11 2 2 7" xfId="10482"/>
    <cellStyle name="Normal 11 2 3" xfId="613"/>
    <cellStyle name="Normal 11 2 3 2" xfId="1699"/>
    <cellStyle name="Normal 11 2 3 2 2" xfId="5276"/>
    <cellStyle name="Normal 11 2 3 2 2 2" xfId="9525"/>
    <cellStyle name="Normal 11 2 3 2 2 2 2" xfId="19303"/>
    <cellStyle name="Normal 11 2 3 2 2 3" xfId="13998"/>
    <cellStyle name="Normal 11 2 3 2 3" xfId="8172"/>
    <cellStyle name="Normal 11 2 3 2 3 2" xfId="15607"/>
    <cellStyle name="Normal 11 2 3 2 4" xfId="11731"/>
    <cellStyle name="Normal 11 2 3 3" xfId="1148"/>
    <cellStyle name="Normal 11 2 3 3 2" xfId="4738"/>
    <cellStyle name="Normal 11 2 3 3 2 2" xfId="9434"/>
    <cellStyle name="Normal 11 2 3 3 2 2 2" xfId="18765"/>
    <cellStyle name="Normal 11 2 3 3 2 3" xfId="13460"/>
    <cellStyle name="Normal 11 2 3 3 3" xfId="8707"/>
    <cellStyle name="Normal 11 2 3 3 3 2" xfId="16142"/>
    <cellStyle name="Normal 11 2 3 3 4" xfId="11193"/>
    <cellStyle name="Normal 11 2 3 4" xfId="2338"/>
    <cellStyle name="Normal 11 2 3 4 2" xfId="5812"/>
    <cellStyle name="Normal 11 2 3 4 2 2" xfId="10046"/>
    <cellStyle name="Normal 11 2 3 4 2 2 2" xfId="19838"/>
    <cellStyle name="Normal 11 2 3 4 2 3" xfId="14533"/>
    <cellStyle name="Normal 11 2 3 4 3" xfId="9242"/>
    <cellStyle name="Normal 11 2 3 4 3 2" xfId="16677"/>
    <cellStyle name="Normal 11 2 3 4 4" xfId="12266"/>
    <cellStyle name="Normal 11 2 3 5" xfId="4203"/>
    <cellStyle name="Normal 11 2 3 5 2" xfId="9345"/>
    <cellStyle name="Normal 11 2 3 5 2 2" xfId="18230"/>
    <cellStyle name="Normal 11 2 3 5 3" xfId="12925"/>
    <cellStyle name="Normal 11 2 3 6" xfId="7632"/>
    <cellStyle name="Normal 11 2 3 6 2" xfId="15070"/>
    <cellStyle name="Normal 11 2 3 7" xfId="10658"/>
    <cellStyle name="Normal 11 2 4" xfId="1347"/>
    <cellStyle name="Normal 11 2 4 2" xfId="4924"/>
    <cellStyle name="Normal 11 2 4 2 2" xfId="9467"/>
    <cellStyle name="Normal 11 2 4 2 2 2" xfId="18951"/>
    <cellStyle name="Normal 11 2 4 2 3" xfId="13646"/>
    <cellStyle name="Normal 11 2 4 3" xfId="7820"/>
    <cellStyle name="Normal 11 2 4 3 2" xfId="15255"/>
    <cellStyle name="Normal 11 2 4 4" xfId="11379"/>
    <cellStyle name="Normal 11 2 5" xfId="796"/>
    <cellStyle name="Normal 11 2 5 2" xfId="4386"/>
    <cellStyle name="Normal 11 2 5 2 2" xfId="9376"/>
    <cellStyle name="Normal 11 2 5 2 2 2" xfId="18413"/>
    <cellStyle name="Normal 11 2 5 2 3" xfId="13108"/>
    <cellStyle name="Normal 11 2 5 3" xfId="8355"/>
    <cellStyle name="Normal 11 2 5 3 2" xfId="15790"/>
    <cellStyle name="Normal 11 2 5 4" xfId="10841"/>
    <cellStyle name="Normal 11 2 6" xfId="1944"/>
    <cellStyle name="Normal 11 2 6 2" xfId="5460"/>
    <cellStyle name="Normal 11 2 6 2 2" xfId="9694"/>
    <cellStyle name="Normal 11 2 6 2 2 2" xfId="19486"/>
    <cellStyle name="Normal 11 2 6 2 3" xfId="14181"/>
    <cellStyle name="Normal 11 2 6 3" xfId="8890"/>
    <cellStyle name="Normal 11 2 6 3 2" xfId="16325"/>
    <cellStyle name="Normal 11 2 6 4" xfId="11914"/>
    <cellStyle name="Normal 11 2 7" xfId="3851"/>
    <cellStyle name="Normal 11 2 7 2" xfId="9287"/>
    <cellStyle name="Normal 11 2 7 2 2" xfId="17878"/>
    <cellStyle name="Normal 11 2 7 3" xfId="12573"/>
    <cellStyle name="Normal 11 2 8" xfId="7238"/>
    <cellStyle name="Normal 11 2 8 2" xfId="14718"/>
    <cellStyle name="Normal 11 2 9" xfId="10306"/>
    <cellStyle name="Normal 11 3" xfId="218"/>
    <cellStyle name="Normal 11 3 2" xfId="436"/>
    <cellStyle name="Normal 11 3 2 2" xfId="1522"/>
    <cellStyle name="Normal 11 3 2 2 2" xfId="5099"/>
    <cellStyle name="Normal 11 3 2 2 2 2" xfId="2978"/>
    <cellStyle name="Normal 11 3 2 2 2 2 2" xfId="19126"/>
    <cellStyle name="Normal 11 3 2 2 2 3" xfId="13821"/>
    <cellStyle name="Normal 11 3 2 2 3" xfId="6805"/>
    <cellStyle name="Normal 11 3 2 2 3 2" xfId="17435"/>
    <cellStyle name="Normal 11 3 2 2 4" xfId="7995"/>
    <cellStyle name="Normal 11 3 2 2 4 2" xfId="15430"/>
    <cellStyle name="Normal 11 3 2 2 5" xfId="11554"/>
    <cellStyle name="Normal 11 3 2 3" xfId="971"/>
    <cellStyle name="Normal 11 3 2 3 2" xfId="4561"/>
    <cellStyle name="Normal 11 3 2 3 2 2" xfId="3343"/>
    <cellStyle name="Normal 11 3 2 3 2 2 2" xfId="18588"/>
    <cellStyle name="Normal 11 3 2 3 2 3" xfId="13283"/>
    <cellStyle name="Normal 11 3 2 3 3" xfId="6625"/>
    <cellStyle name="Normal 11 3 2 3 3 2" xfId="16988"/>
    <cellStyle name="Normal 11 3 2 3 4" xfId="8530"/>
    <cellStyle name="Normal 11 3 2 3 4 2" xfId="15965"/>
    <cellStyle name="Normal 11 3 2 3 5" xfId="11016"/>
    <cellStyle name="Normal 11 3 2 4" xfId="2161"/>
    <cellStyle name="Normal 11 3 2 4 2" xfId="5635"/>
    <cellStyle name="Normal 11 3 2 4 2 2" xfId="9869"/>
    <cellStyle name="Normal 11 3 2 4 2 2 2" xfId="19661"/>
    <cellStyle name="Normal 11 3 2 4 2 3" xfId="14356"/>
    <cellStyle name="Normal 11 3 2 4 3" xfId="9065"/>
    <cellStyle name="Normal 11 3 2 4 3 2" xfId="16500"/>
    <cellStyle name="Normal 11 3 2 4 4" xfId="12089"/>
    <cellStyle name="Normal 11 3 2 5" xfId="4026"/>
    <cellStyle name="Normal 11 3 2 5 2" xfId="2871"/>
    <cellStyle name="Normal 11 3 2 5 2 2" xfId="18053"/>
    <cellStyle name="Normal 11 3 2 5 3" xfId="12748"/>
    <cellStyle name="Normal 11 3 2 6" xfId="7455"/>
    <cellStyle name="Normal 11 3 2 6 2" xfId="14893"/>
    <cellStyle name="Normal 11 3 2 7" xfId="10481"/>
    <cellStyle name="Normal 11 3 3" xfId="612"/>
    <cellStyle name="Normal 11 3 3 2" xfId="1698"/>
    <cellStyle name="Normal 11 3 3 2 2" xfId="5275"/>
    <cellStyle name="Normal 11 3 3 2 2 2" xfId="3232"/>
    <cellStyle name="Normal 11 3 3 2 2 2 2" xfId="19302"/>
    <cellStyle name="Normal 11 3 3 2 2 3" xfId="13997"/>
    <cellStyle name="Normal 11 3 3 2 3" xfId="2722"/>
    <cellStyle name="Normal 11 3 3 2 3 2" xfId="17582"/>
    <cellStyle name="Normal 11 3 3 2 4" xfId="8171"/>
    <cellStyle name="Normal 11 3 3 2 4 2" xfId="15606"/>
    <cellStyle name="Normal 11 3 3 2 5" xfId="11730"/>
    <cellStyle name="Normal 11 3 3 3" xfId="1147"/>
    <cellStyle name="Normal 11 3 3 3 2" xfId="4737"/>
    <cellStyle name="Normal 11 3 3 3 2 2" xfId="6745"/>
    <cellStyle name="Normal 11 3 3 3 2 2 2" xfId="18764"/>
    <cellStyle name="Normal 11 3 3 3 2 3" xfId="13459"/>
    <cellStyle name="Normal 11 3 3 3 3" xfId="6526"/>
    <cellStyle name="Normal 11 3 3 3 3 2" xfId="17135"/>
    <cellStyle name="Normal 11 3 3 3 4" xfId="8706"/>
    <cellStyle name="Normal 11 3 3 3 4 2" xfId="16141"/>
    <cellStyle name="Normal 11 3 3 3 5" xfId="11192"/>
    <cellStyle name="Normal 11 3 3 4" xfId="2337"/>
    <cellStyle name="Normal 11 3 3 4 2" xfId="5811"/>
    <cellStyle name="Normal 11 3 3 4 2 2" xfId="10045"/>
    <cellStyle name="Normal 11 3 3 4 2 2 2" xfId="19837"/>
    <cellStyle name="Normal 11 3 3 4 2 3" xfId="14532"/>
    <cellStyle name="Normal 11 3 3 4 3" xfId="9241"/>
    <cellStyle name="Normal 11 3 3 4 3 2" xfId="16676"/>
    <cellStyle name="Normal 11 3 3 4 4" xfId="12265"/>
    <cellStyle name="Normal 11 3 3 5" xfId="4202"/>
    <cellStyle name="Normal 11 3 3 5 2" xfId="6194"/>
    <cellStyle name="Normal 11 3 3 5 2 2" xfId="18229"/>
    <cellStyle name="Normal 11 3 3 5 3" xfId="12924"/>
    <cellStyle name="Normal 11 3 3 6" xfId="7631"/>
    <cellStyle name="Normal 11 3 3 6 2" xfId="15069"/>
    <cellStyle name="Normal 11 3 3 7" xfId="10657"/>
    <cellStyle name="Normal 11 3 4" xfId="1346"/>
    <cellStyle name="Normal 11 3 4 2" xfId="4923"/>
    <cellStyle name="Normal 11 3 4 2 2" xfId="6870"/>
    <cellStyle name="Normal 11 3 4 2 2 2" xfId="18950"/>
    <cellStyle name="Normal 11 3 4 2 3" xfId="13645"/>
    <cellStyle name="Normal 11 3 4 3" xfId="3347"/>
    <cellStyle name="Normal 11 3 4 3 2" xfId="17288"/>
    <cellStyle name="Normal 11 3 4 4" xfId="7819"/>
    <cellStyle name="Normal 11 3 4 4 2" xfId="15254"/>
    <cellStyle name="Normal 11 3 4 5" xfId="11378"/>
    <cellStyle name="Normal 11 3 5" xfId="795"/>
    <cellStyle name="Normal 11 3 5 2" xfId="4385"/>
    <cellStyle name="Normal 11 3 5 2 2" xfId="6383"/>
    <cellStyle name="Normal 11 3 5 2 2 2" xfId="18412"/>
    <cellStyle name="Normal 11 3 5 2 3" xfId="13107"/>
    <cellStyle name="Normal 11 3 5 3" xfId="2608"/>
    <cellStyle name="Normal 11 3 5 3 2" xfId="16841"/>
    <cellStyle name="Normal 11 3 5 4" xfId="8354"/>
    <cellStyle name="Normal 11 3 5 4 2" xfId="15789"/>
    <cellStyle name="Normal 11 3 5 5" xfId="10840"/>
    <cellStyle name="Normal 11 3 6" xfId="1943"/>
    <cellStyle name="Normal 11 3 6 2" xfId="5459"/>
    <cellStyle name="Normal 11 3 6 2 2" xfId="9693"/>
    <cellStyle name="Normal 11 3 6 2 2 2" xfId="19485"/>
    <cellStyle name="Normal 11 3 6 2 3" xfId="14180"/>
    <cellStyle name="Normal 11 3 6 3" xfId="8889"/>
    <cellStyle name="Normal 11 3 6 3 2" xfId="16324"/>
    <cellStyle name="Normal 11 3 6 4" xfId="11913"/>
    <cellStyle name="Normal 11 3 7" xfId="3850"/>
    <cellStyle name="Normal 11 3 7 2" xfId="3252"/>
    <cellStyle name="Normal 11 3 7 2 2" xfId="17877"/>
    <cellStyle name="Normal 11 3 7 3" xfId="12572"/>
    <cellStyle name="Normal 11 3 8" xfId="7237"/>
    <cellStyle name="Normal 11 3 8 2" xfId="14717"/>
    <cellStyle name="Normal 11 3 9" xfId="10305"/>
    <cellStyle name="Normal 11 4" xfId="212"/>
    <cellStyle name="Normal 11 4 2" xfId="430"/>
    <cellStyle name="Normal 11 4 2 2" xfId="1516"/>
    <cellStyle name="Normal 11 4 2 2 2" xfId="5093"/>
    <cellStyle name="Normal 11 4 2 2 2 2" xfId="9492"/>
    <cellStyle name="Normal 11 4 2 2 2 2 2" xfId="19120"/>
    <cellStyle name="Normal 11 4 2 2 2 3" xfId="13815"/>
    <cellStyle name="Normal 11 4 2 2 3" xfId="7989"/>
    <cellStyle name="Normal 11 4 2 2 3 2" xfId="15424"/>
    <cellStyle name="Normal 11 4 2 2 4" xfId="11548"/>
    <cellStyle name="Normal 11 4 2 3" xfId="965"/>
    <cellStyle name="Normal 11 4 2 3 2" xfId="4555"/>
    <cellStyle name="Normal 11 4 2 3 2 2" xfId="9401"/>
    <cellStyle name="Normal 11 4 2 3 2 2 2" xfId="18582"/>
    <cellStyle name="Normal 11 4 2 3 2 3" xfId="13277"/>
    <cellStyle name="Normal 11 4 2 3 3" xfId="8524"/>
    <cellStyle name="Normal 11 4 2 3 3 2" xfId="15959"/>
    <cellStyle name="Normal 11 4 2 3 4" xfId="11010"/>
    <cellStyle name="Normal 11 4 2 4" xfId="2155"/>
    <cellStyle name="Normal 11 4 2 4 2" xfId="5629"/>
    <cellStyle name="Normal 11 4 2 4 2 2" xfId="9863"/>
    <cellStyle name="Normal 11 4 2 4 2 2 2" xfId="19655"/>
    <cellStyle name="Normal 11 4 2 4 2 3" xfId="14350"/>
    <cellStyle name="Normal 11 4 2 4 3" xfId="9059"/>
    <cellStyle name="Normal 11 4 2 4 3 2" xfId="16494"/>
    <cellStyle name="Normal 11 4 2 4 4" xfId="12083"/>
    <cellStyle name="Normal 11 4 2 5" xfId="4020"/>
    <cellStyle name="Normal 11 4 2 5 2" xfId="9312"/>
    <cellStyle name="Normal 11 4 2 5 2 2" xfId="18047"/>
    <cellStyle name="Normal 11 4 2 5 3" xfId="12742"/>
    <cellStyle name="Normal 11 4 2 6" xfId="7449"/>
    <cellStyle name="Normal 11 4 2 6 2" xfId="14887"/>
    <cellStyle name="Normal 11 4 2 7" xfId="10475"/>
    <cellStyle name="Normal 11 4 3" xfId="606"/>
    <cellStyle name="Normal 11 4 3 2" xfId="1692"/>
    <cellStyle name="Normal 11 4 3 2 2" xfId="5269"/>
    <cellStyle name="Normal 11 4 3 2 2 2" xfId="9521"/>
    <cellStyle name="Normal 11 4 3 2 2 2 2" xfId="19296"/>
    <cellStyle name="Normal 11 4 3 2 2 3" xfId="13991"/>
    <cellStyle name="Normal 11 4 3 2 3" xfId="8165"/>
    <cellStyle name="Normal 11 4 3 2 3 2" xfId="15600"/>
    <cellStyle name="Normal 11 4 3 2 4" xfId="11724"/>
    <cellStyle name="Normal 11 4 3 3" xfId="1141"/>
    <cellStyle name="Normal 11 4 3 3 2" xfId="4731"/>
    <cellStyle name="Normal 11 4 3 3 2 2" xfId="9430"/>
    <cellStyle name="Normal 11 4 3 3 2 2 2" xfId="18758"/>
    <cellStyle name="Normal 11 4 3 3 2 3" xfId="13453"/>
    <cellStyle name="Normal 11 4 3 3 3" xfId="8700"/>
    <cellStyle name="Normal 11 4 3 3 3 2" xfId="16135"/>
    <cellStyle name="Normal 11 4 3 3 4" xfId="11186"/>
    <cellStyle name="Normal 11 4 3 4" xfId="2331"/>
    <cellStyle name="Normal 11 4 3 4 2" xfId="5805"/>
    <cellStyle name="Normal 11 4 3 4 2 2" xfId="10039"/>
    <cellStyle name="Normal 11 4 3 4 2 2 2" xfId="19831"/>
    <cellStyle name="Normal 11 4 3 4 2 3" xfId="14526"/>
    <cellStyle name="Normal 11 4 3 4 3" xfId="9235"/>
    <cellStyle name="Normal 11 4 3 4 3 2" xfId="16670"/>
    <cellStyle name="Normal 11 4 3 4 4" xfId="12259"/>
    <cellStyle name="Normal 11 4 3 5" xfId="4196"/>
    <cellStyle name="Normal 11 4 3 5 2" xfId="9341"/>
    <cellStyle name="Normal 11 4 3 5 2 2" xfId="18223"/>
    <cellStyle name="Normal 11 4 3 5 3" xfId="12918"/>
    <cellStyle name="Normal 11 4 3 6" xfId="7625"/>
    <cellStyle name="Normal 11 4 3 6 2" xfId="15063"/>
    <cellStyle name="Normal 11 4 3 7" xfId="10651"/>
    <cellStyle name="Normal 11 4 4" xfId="1340"/>
    <cellStyle name="Normal 11 4 4 2" xfId="4917"/>
    <cellStyle name="Normal 11 4 4 2 2" xfId="9463"/>
    <cellStyle name="Normal 11 4 4 2 2 2" xfId="18944"/>
    <cellStyle name="Normal 11 4 4 2 3" xfId="13639"/>
    <cellStyle name="Normal 11 4 4 3" xfId="7813"/>
    <cellStyle name="Normal 11 4 4 3 2" xfId="15248"/>
    <cellStyle name="Normal 11 4 4 4" xfId="11372"/>
    <cellStyle name="Normal 11 4 5" xfId="789"/>
    <cellStyle name="Normal 11 4 5 2" xfId="4379"/>
    <cellStyle name="Normal 11 4 5 2 2" xfId="9372"/>
    <cellStyle name="Normal 11 4 5 2 2 2" xfId="18406"/>
    <cellStyle name="Normal 11 4 5 2 3" xfId="13101"/>
    <cellStyle name="Normal 11 4 5 3" xfId="8348"/>
    <cellStyle name="Normal 11 4 5 3 2" xfId="15783"/>
    <cellStyle name="Normal 11 4 5 4" xfId="10834"/>
    <cellStyle name="Normal 11 4 6" xfId="1937"/>
    <cellStyle name="Normal 11 4 6 2" xfId="5453"/>
    <cellStyle name="Normal 11 4 6 2 2" xfId="9687"/>
    <cellStyle name="Normal 11 4 6 2 2 2" xfId="19479"/>
    <cellStyle name="Normal 11 4 6 2 3" xfId="14174"/>
    <cellStyle name="Normal 11 4 6 3" xfId="8883"/>
    <cellStyle name="Normal 11 4 6 3 2" xfId="16318"/>
    <cellStyle name="Normal 11 4 6 4" xfId="11907"/>
    <cellStyle name="Normal 11 4 7" xfId="3844"/>
    <cellStyle name="Normal 11 4 7 2" xfId="9283"/>
    <cellStyle name="Normal 11 4 7 2 2" xfId="17871"/>
    <cellStyle name="Normal 11 4 7 3" xfId="12566"/>
    <cellStyle name="Normal 11 4 8" xfId="7231"/>
    <cellStyle name="Normal 11 4 8 2" xfId="14711"/>
    <cellStyle name="Normal 11 4 9" xfId="10299"/>
    <cellStyle name="Normal 11 5" xfId="303"/>
    <cellStyle name="Normal 11 5 2" xfId="1389"/>
    <cellStyle name="Normal 11 5 2 2" xfId="4966"/>
    <cellStyle name="Normal 11 5 2 2 2" xfId="6012"/>
    <cellStyle name="Normal 11 5 2 2 2 2" xfId="18993"/>
    <cellStyle name="Normal 11 5 2 2 3" xfId="13688"/>
    <cellStyle name="Normal 11 5 2 3" xfId="5976"/>
    <cellStyle name="Normal 11 5 2 3 2" xfId="17316"/>
    <cellStyle name="Normal 11 5 2 4" xfId="7862"/>
    <cellStyle name="Normal 11 5 2 4 2" xfId="15297"/>
    <cellStyle name="Normal 11 5 2 5" xfId="11421"/>
    <cellStyle name="Normal 11 5 3" xfId="838"/>
    <cellStyle name="Normal 11 5 3 2" xfId="4428"/>
    <cellStyle name="Normal 11 5 3 2 2" xfId="3566"/>
    <cellStyle name="Normal 11 5 3 2 2 2" xfId="18455"/>
    <cellStyle name="Normal 11 5 3 2 3" xfId="13150"/>
    <cellStyle name="Normal 11 5 3 3" xfId="2462"/>
    <cellStyle name="Normal 11 5 3 3 2" xfId="16869"/>
    <cellStyle name="Normal 11 5 3 4" xfId="8397"/>
    <cellStyle name="Normal 11 5 3 4 2" xfId="15832"/>
    <cellStyle name="Normal 11 5 3 5" xfId="10883"/>
    <cellStyle name="Normal 11 5 4" xfId="2028"/>
    <cellStyle name="Normal 11 5 4 2" xfId="5502"/>
    <cellStyle name="Normal 11 5 4 2 2" xfId="9736"/>
    <cellStyle name="Normal 11 5 4 2 2 2" xfId="19528"/>
    <cellStyle name="Normal 11 5 4 2 3" xfId="14223"/>
    <cellStyle name="Normal 11 5 4 3" xfId="8932"/>
    <cellStyle name="Normal 11 5 4 3 2" xfId="16367"/>
    <cellStyle name="Normal 11 5 4 4" xfId="11956"/>
    <cellStyle name="Normal 11 5 5" xfId="3893"/>
    <cellStyle name="Normal 11 5 5 2" xfId="2463"/>
    <cellStyle name="Normal 11 5 5 2 2" xfId="17920"/>
    <cellStyle name="Normal 11 5 5 3" xfId="12615"/>
    <cellStyle name="Normal 11 5 6" xfId="7322"/>
    <cellStyle name="Normal 11 5 6 2" xfId="14760"/>
    <cellStyle name="Normal 11 5 7" xfId="10348"/>
    <cellStyle name="Normal 11 6" xfId="479"/>
    <cellStyle name="Normal 11 6 2" xfId="1565"/>
    <cellStyle name="Normal 11 6 2 2" xfId="5142"/>
    <cellStyle name="Normal 11 6 2 2 2" xfId="6262"/>
    <cellStyle name="Normal 11 6 2 2 2 2" xfId="19169"/>
    <cellStyle name="Normal 11 6 2 2 3" xfId="13864"/>
    <cellStyle name="Normal 11 6 2 3" xfId="2766"/>
    <cellStyle name="Normal 11 6 2 3 2" xfId="17463"/>
    <cellStyle name="Normal 11 6 2 4" xfId="8038"/>
    <cellStyle name="Normal 11 6 2 4 2" xfId="15473"/>
    <cellStyle name="Normal 11 6 2 5" xfId="11597"/>
    <cellStyle name="Normal 11 6 3" xfId="1014"/>
    <cellStyle name="Normal 11 6 3 2" xfId="4604"/>
    <cellStyle name="Normal 11 6 3 2 2" xfId="6783"/>
    <cellStyle name="Normal 11 6 3 2 2 2" xfId="18631"/>
    <cellStyle name="Normal 11 6 3 2 3" xfId="13326"/>
    <cellStyle name="Normal 11 6 3 3" xfId="2576"/>
    <cellStyle name="Normal 11 6 3 3 2" xfId="17016"/>
    <cellStyle name="Normal 11 6 3 4" xfId="8573"/>
    <cellStyle name="Normal 11 6 3 4 2" xfId="16008"/>
    <cellStyle name="Normal 11 6 3 5" xfId="11059"/>
    <cellStyle name="Normal 11 6 4" xfId="2204"/>
    <cellStyle name="Normal 11 6 4 2" xfId="5678"/>
    <cellStyle name="Normal 11 6 4 2 2" xfId="9912"/>
    <cellStyle name="Normal 11 6 4 2 2 2" xfId="19704"/>
    <cellStyle name="Normal 11 6 4 2 3" xfId="14399"/>
    <cellStyle name="Normal 11 6 4 3" xfId="9108"/>
    <cellStyle name="Normal 11 6 4 3 2" xfId="16543"/>
    <cellStyle name="Normal 11 6 4 4" xfId="12132"/>
    <cellStyle name="Normal 11 6 5" xfId="4069"/>
    <cellStyle name="Normal 11 6 5 2" xfId="3111"/>
    <cellStyle name="Normal 11 6 5 2 2" xfId="18096"/>
    <cellStyle name="Normal 11 6 5 3" xfId="12791"/>
    <cellStyle name="Normal 11 6 6" xfId="7498"/>
    <cellStyle name="Normal 11 6 6 2" xfId="14936"/>
    <cellStyle name="Normal 11 6 7" xfId="10524"/>
    <cellStyle name="Normal 11 7" xfId="1213"/>
    <cellStyle name="Normal 11 7 2" xfId="4790"/>
    <cellStyle name="Normal 11 7 2 2" xfId="2521"/>
    <cellStyle name="Normal 11 7 2 2 2" xfId="18817"/>
    <cellStyle name="Normal 11 7 2 3" xfId="13512"/>
    <cellStyle name="Normal 11 7 3" xfId="3134"/>
    <cellStyle name="Normal 11 7 3 2" xfId="17169"/>
    <cellStyle name="Normal 11 7 4" xfId="7104"/>
    <cellStyle name="Normal 11 7 4 2" xfId="14584"/>
    <cellStyle name="Normal 11 7 5" xfId="11245"/>
    <cellStyle name="Normal 11 8" xfId="1179"/>
    <cellStyle name="Normal 11 8 2" xfId="6684"/>
    <cellStyle name="Normal 11 8 3" xfId="7664"/>
    <cellStyle name="Normal 11 9" xfId="662"/>
    <cellStyle name="Normal 11 9 2" xfId="4252"/>
    <cellStyle name="Normal 11 9 2 2" xfId="6871"/>
    <cellStyle name="Normal 11 9 2 2 2" xfId="18279"/>
    <cellStyle name="Normal 11 9 2 3" xfId="12974"/>
    <cellStyle name="Normal 11 9 3" xfId="6490"/>
    <cellStyle name="Normal 11 9 3 2" xfId="16722"/>
    <cellStyle name="Normal 11 9 4" xfId="8221"/>
    <cellStyle name="Normal 11 9 4 2" xfId="15656"/>
    <cellStyle name="Normal 11 9 5" xfId="10707"/>
    <cellStyle name="Normal 110" xfId="185"/>
    <cellStyle name="Normal 110 10" xfId="10272"/>
    <cellStyle name="Normal 110 2" xfId="403"/>
    <cellStyle name="Normal 110 2 2" xfId="1489"/>
    <cellStyle name="Normal 110 2 2 2" xfId="5066"/>
    <cellStyle name="Normal 110 2 2 2 2" xfId="3263"/>
    <cellStyle name="Normal 110 2 2 2 2 2" xfId="19093"/>
    <cellStyle name="Normal 110 2 2 2 3" xfId="13788"/>
    <cellStyle name="Normal 110 2 2 3" xfId="3112"/>
    <cellStyle name="Normal 110 2 2 3 2" xfId="17416"/>
    <cellStyle name="Normal 110 2 2 4" xfId="7962"/>
    <cellStyle name="Normal 110 2 2 4 2" xfId="15397"/>
    <cellStyle name="Normal 110 2 2 5" xfId="11521"/>
    <cellStyle name="Normal 110 2 3" xfId="938"/>
    <cellStyle name="Normal 110 2 3 2" xfId="4528"/>
    <cellStyle name="Normal 110 2 3 2 2" xfId="6525"/>
    <cellStyle name="Normal 110 2 3 2 2 2" xfId="18555"/>
    <cellStyle name="Normal 110 2 3 2 3" xfId="13250"/>
    <cellStyle name="Normal 110 2 3 3" xfId="3140"/>
    <cellStyle name="Normal 110 2 3 3 2" xfId="16969"/>
    <cellStyle name="Normal 110 2 3 4" xfId="8497"/>
    <cellStyle name="Normal 110 2 3 4 2" xfId="15932"/>
    <cellStyle name="Normal 110 2 3 5" xfId="10983"/>
    <cellStyle name="Normal 110 2 4" xfId="2128"/>
    <cellStyle name="Normal 110 2 4 2" xfId="5602"/>
    <cellStyle name="Normal 110 2 4 2 2" xfId="9836"/>
    <cellStyle name="Normal 110 2 4 2 2 2" xfId="19628"/>
    <cellStyle name="Normal 110 2 4 2 3" xfId="14323"/>
    <cellStyle name="Normal 110 2 4 3" xfId="9032"/>
    <cellStyle name="Normal 110 2 4 3 2" xfId="16467"/>
    <cellStyle name="Normal 110 2 4 4" xfId="12056"/>
    <cellStyle name="Normal 110 2 5" xfId="3993"/>
    <cellStyle name="Normal 110 2 5 2" xfId="3243"/>
    <cellStyle name="Normal 110 2 5 2 2" xfId="18020"/>
    <cellStyle name="Normal 110 2 5 3" xfId="12715"/>
    <cellStyle name="Normal 110 2 6" xfId="7422"/>
    <cellStyle name="Normal 110 2 6 2" xfId="14860"/>
    <cellStyle name="Normal 110 2 7" xfId="10448"/>
    <cellStyle name="Normal 110 3" xfId="579"/>
    <cellStyle name="Normal 110 3 2" xfId="1665"/>
    <cellStyle name="Normal 110 3 2 2" xfId="5242"/>
    <cellStyle name="Normal 110 3 2 2 2" xfId="6226"/>
    <cellStyle name="Normal 110 3 2 2 2 2" xfId="19269"/>
    <cellStyle name="Normal 110 3 2 2 3" xfId="13964"/>
    <cellStyle name="Normal 110 3 2 3" xfId="6450"/>
    <cellStyle name="Normal 110 3 2 3 2" xfId="17563"/>
    <cellStyle name="Normal 110 3 2 4" xfId="8138"/>
    <cellStyle name="Normal 110 3 2 4 2" xfId="15573"/>
    <cellStyle name="Normal 110 3 2 5" xfId="11697"/>
    <cellStyle name="Normal 110 3 3" xfId="1114"/>
    <cellStyle name="Normal 110 3 3 2" xfId="4704"/>
    <cellStyle name="Normal 110 3 3 2 2" xfId="3376"/>
    <cellStyle name="Normal 110 3 3 2 2 2" xfId="18731"/>
    <cellStyle name="Normal 110 3 3 2 3" xfId="13426"/>
    <cellStyle name="Normal 110 3 3 3" xfId="2609"/>
    <cellStyle name="Normal 110 3 3 3 2" xfId="17116"/>
    <cellStyle name="Normal 110 3 3 4" xfId="8673"/>
    <cellStyle name="Normal 110 3 3 4 2" xfId="16108"/>
    <cellStyle name="Normal 110 3 3 5" xfId="11159"/>
    <cellStyle name="Normal 110 3 4" xfId="2304"/>
    <cellStyle name="Normal 110 3 4 2" xfId="5778"/>
    <cellStyle name="Normal 110 3 4 2 2" xfId="10012"/>
    <cellStyle name="Normal 110 3 4 2 2 2" xfId="19804"/>
    <cellStyle name="Normal 110 3 4 2 3" xfId="14499"/>
    <cellStyle name="Normal 110 3 4 3" xfId="9208"/>
    <cellStyle name="Normal 110 3 4 3 2" xfId="16643"/>
    <cellStyle name="Normal 110 3 4 4" xfId="12232"/>
    <cellStyle name="Normal 110 3 5" xfId="4169"/>
    <cellStyle name="Normal 110 3 5 2" xfId="2854"/>
    <cellStyle name="Normal 110 3 5 2 2" xfId="18196"/>
    <cellStyle name="Normal 110 3 5 3" xfId="12891"/>
    <cellStyle name="Normal 110 3 6" xfId="7598"/>
    <cellStyle name="Normal 110 3 6 2" xfId="15036"/>
    <cellStyle name="Normal 110 3 7" xfId="10624"/>
    <cellStyle name="Normal 110 4" xfId="1313"/>
    <cellStyle name="Normal 110 4 2" xfId="4890"/>
    <cellStyle name="Normal 110 4 2 2" xfId="2426"/>
    <cellStyle name="Normal 110 4 2 2 2" xfId="18917"/>
    <cellStyle name="Normal 110 4 2 3" xfId="13612"/>
    <cellStyle name="Normal 110 4 3" xfId="3113"/>
    <cellStyle name="Normal 110 4 3 2" xfId="17269"/>
    <cellStyle name="Normal 110 4 4" xfId="7786"/>
    <cellStyle name="Normal 110 4 4 2" xfId="15221"/>
    <cellStyle name="Normal 110 4 5" xfId="11345"/>
    <cellStyle name="Normal 110 5" xfId="762"/>
    <cellStyle name="Normal 110 5 2" xfId="4352"/>
    <cellStyle name="Normal 110 5 2 2" xfId="3435"/>
    <cellStyle name="Normal 110 5 2 2 2" xfId="18379"/>
    <cellStyle name="Normal 110 5 2 3" xfId="13074"/>
    <cellStyle name="Normal 110 5 3" xfId="2696"/>
    <cellStyle name="Normal 110 5 3 2" xfId="16822"/>
    <cellStyle name="Normal 110 5 4" xfId="8321"/>
    <cellStyle name="Normal 110 5 4 2" xfId="15756"/>
    <cellStyle name="Normal 110 5 5" xfId="10807"/>
    <cellStyle name="Normal 110 6" xfId="1910"/>
    <cellStyle name="Normal 110 6 2" xfId="5426"/>
    <cellStyle name="Normal 110 6 2 2" xfId="9660"/>
    <cellStyle name="Normal 110 6 2 2 2" xfId="19452"/>
    <cellStyle name="Normal 110 6 2 3" xfId="14147"/>
    <cellStyle name="Normal 110 6 3" xfId="8856"/>
    <cellStyle name="Normal 110 6 3 2" xfId="16291"/>
    <cellStyle name="Normal 110 6 4" xfId="11880"/>
    <cellStyle name="Normal 110 7" xfId="3678"/>
    <cellStyle name="Normal 110 7 2" xfId="2743"/>
    <cellStyle name="Normal 110 7 2 2" xfId="17705"/>
    <cellStyle name="Normal 110 7 3" xfId="12400"/>
    <cellStyle name="Normal 110 8" xfId="3817"/>
    <cellStyle name="Normal 110 8 2" xfId="2965"/>
    <cellStyle name="Normal 110 8 2 2" xfId="17844"/>
    <cellStyle name="Normal 110 8 3" xfId="12539"/>
    <cellStyle name="Normal 110 9" xfId="7204"/>
    <cellStyle name="Normal 110 9 2" xfId="14684"/>
    <cellStyle name="Normal 111" xfId="186"/>
    <cellStyle name="Normal 111 10" xfId="10273"/>
    <cellStyle name="Normal 111 2" xfId="404"/>
    <cellStyle name="Normal 111 2 2" xfId="1490"/>
    <cellStyle name="Normal 111 2 2 2" xfId="5067"/>
    <cellStyle name="Normal 111 2 2 2 2" xfId="6725"/>
    <cellStyle name="Normal 111 2 2 2 2 2" xfId="19094"/>
    <cellStyle name="Normal 111 2 2 2 3" xfId="13789"/>
    <cellStyle name="Normal 111 2 2 3" xfId="3017"/>
    <cellStyle name="Normal 111 2 2 3 2" xfId="17417"/>
    <cellStyle name="Normal 111 2 2 4" xfId="7963"/>
    <cellStyle name="Normal 111 2 2 4 2" xfId="15398"/>
    <cellStyle name="Normal 111 2 2 5" xfId="11522"/>
    <cellStyle name="Normal 111 2 3" xfId="939"/>
    <cellStyle name="Normal 111 2 3 2" xfId="4529"/>
    <cellStyle name="Normal 111 2 3 2 2" xfId="6230"/>
    <cellStyle name="Normal 111 2 3 2 2 2" xfId="18556"/>
    <cellStyle name="Normal 111 2 3 2 3" xfId="13251"/>
    <cellStyle name="Normal 111 2 3 3" xfId="3136"/>
    <cellStyle name="Normal 111 2 3 3 2" xfId="16970"/>
    <cellStyle name="Normal 111 2 3 4" xfId="8498"/>
    <cellStyle name="Normal 111 2 3 4 2" xfId="15933"/>
    <cellStyle name="Normal 111 2 3 5" xfId="10984"/>
    <cellStyle name="Normal 111 2 4" xfId="2129"/>
    <cellStyle name="Normal 111 2 4 2" xfId="5603"/>
    <cellStyle name="Normal 111 2 4 2 2" xfId="9837"/>
    <cellStyle name="Normal 111 2 4 2 2 2" xfId="19629"/>
    <cellStyle name="Normal 111 2 4 2 3" xfId="14324"/>
    <cellStyle name="Normal 111 2 4 3" xfId="9033"/>
    <cellStyle name="Normal 111 2 4 3 2" xfId="16468"/>
    <cellStyle name="Normal 111 2 4 4" xfId="12057"/>
    <cellStyle name="Normal 111 2 5" xfId="3994"/>
    <cellStyle name="Normal 111 2 5 2" xfId="6544"/>
    <cellStyle name="Normal 111 2 5 2 2" xfId="18021"/>
    <cellStyle name="Normal 111 2 5 3" xfId="12716"/>
    <cellStyle name="Normal 111 2 6" xfId="7423"/>
    <cellStyle name="Normal 111 2 6 2" xfId="14861"/>
    <cellStyle name="Normal 111 2 7" xfId="10449"/>
    <cellStyle name="Normal 111 3" xfId="580"/>
    <cellStyle name="Normal 111 3 2" xfId="1666"/>
    <cellStyle name="Normal 111 3 2 2" xfId="5243"/>
    <cellStyle name="Normal 111 3 2 2 2" xfId="6893"/>
    <cellStyle name="Normal 111 3 2 2 2 2" xfId="19270"/>
    <cellStyle name="Normal 111 3 2 2 3" xfId="13965"/>
    <cellStyle name="Normal 111 3 2 3" xfId="3422"/>
    <cellStyle name="Normal 111 3 2 3 2" xfId="17564"/>
    <cellStyle name="Normal 111 3 2 4" xfId="8139"/>
    <cellStyle name="Normal 111 3 2 4 2" xfId="15574"/>
    <cellStyle name="Normal 111 3 2 5" xfId="11698"/>
    <cellStyle name="Normal 111 3 3" xfId="1115"/>
    <cellStyle name="Normal 111 3 3 2" xfId="4705"/>
    <cellStyle name="Normal 111 3 3 2 2" xfId="6842"/>
    <cellStyle name="Normal 111 3 3 2 2 2" xfId="18732"/>
    <cellStyle name="Normal 111 3 3 2 3" xfId="13427"/>
    <cellStyle name="Normal 111 3 3 3" xfId="3042"/>
    <cellStyle name="Normal 111 3 3 3 2" xfId="17117"/>
    <cellStyle name="Normal 111 3 3 4" xfId="8674"/>
    <cellStyle name="Normal 111 3 3 4 2" xfId="16109"/>
    <cellStyle name="Normal 111 3 3 5" xfId="11160"/>
    <cellStyle name="Normal 111 3 4" xfId="2305"/>
    <cellStyle name="Normal 111 3 4 2" xfId="5779"/>
    <cellStyle name="Normal 111 3 4 2 2" xfId="10013"/>
    <cellStyle name="Normal 111 3 4 2 2 2" xfId="19805"/>
    <cellStyle name="Normal 111 3 4 2 3" xfId="14500"/>
    <cellStyle name="Normal 111 3 4 3" xfId="9209"/>
    <cellStyle name="Normal 111 3 4 3 2" xfId="16644"/>
    <cellStyle name="Normal 111 3 4 4" xfId="12233"/>
    <cellStyle name="Normal 111 3 5" xfId="4170"/>
    <cellStyle name="Normal 111 3 5 2" xfId="6161"/>
    <cellStyle name="Normal 111 3 5 2 2" xfId="18197"/>
    <cellStyle name="Normal 111 3 5 3" xfId="12892"/>
    <cellStyle name="Normal 111 3 6" xfId="7599"/>
    <cellStyle name="Normal 111 3 6 2" xfId="15037"/>
    <cellStyle name="Normal 111 3 7" xfId="10625"/>
    <cellStyle name="Normal 111 4" xfId="1314"/>
    <cellStyle name="Normal 111 4 2" xfId="4891"/>
    <cellStyle name="Normal 111 4 2 2" xfId="6277"/>
    <cellStyle name="Normal 111 4 2 2 2" xfId="18918"/>
    <cellStyle name="Normal 111 4 2 3" xfId="13613"/>
    <cellStyle name="Normal 111 4 3" xfId="2787"/>
    <cellStyle name="Normal 111 4 3 2" xfId="17270"/>
    <cellStyle name="Normal 111 4 4" xfId="7787"/>
    <cellStyle name="Normal 111 4 4 2" xfId="15222"/>
    <cellStyle name="Normal 111 4 5" xfId="11346"/>
    <cellStyle name="Normal 111 5" xfId="763"/>
    <cellStyle name="Normal 111 5 2" xfId="4353"/>
    <cellStyle name="Normal 111 5 2 2" xfId="2433"/>
    <cellStyle name="Normal 111 5 2 2 2" xfId="18380"/>
    <cellStyle name="Normal 111 5 2 3" xfId="13075"/>
    <cellStyle name="Normal 111 5 3" xfId="3549"/>
    <cellStyle name="Normal 111 5 3 2" xfId="16823"/>
    <cellStyle name="Normal 111 5 4" xfId="8322"/>
    <cellStyle name="Normal 111 5 4 2" xfId="15757"/>
    <cellStyle name="Normal 111 5 5" xfId="10808"/>
    <cellStyle name="Normal 111 6" xfId="1911"/>
    <cellStyle name="Normal 111 6 2" xfId="5427"/>
    <cellStyle name="Normal 111 6 2 2" xfId="9661"/>
    <cellStyle name="Normal 111 6 2 2 2" xfId="19453"/>
    <cellStyle name="Normal 111 6 2 3" xfId="14148"/>
    <cellStyle name="Normal 111 6 3" xfId="8857"/>
    <cellStyle name="Normal 111 6 3 2" xfId="16292"/>
    <cellStyle name="Normal 111 6 4" xfId="11881"/>
    <cellStyle name="Normal 111 7" xfId="3679"/>
    <cellStyle name="Normal 111 7 2" xfId="6514"/>
    <cellStyle name="Normal 111 7 2 2" xfId="17706"/>
    <cellStyle name="Normal 111 7 3" xfId="12401"/>
    <cellStyle name="Normal 111 8" xfId="3818"/>
    <cellStyle name="Normal 111 8 2" xfId="7007"/>
    <cellStyle name="Normal 111 8 2 2" xfId="17845"/>
    <cellStyle name="Normal 111 8 3" xfId="12540"/>
    <cellStyle name="Normal 111 9" xfId="7205"/>
    <cellStyle name="Normal 111 9 2" xfId="14685"/>
    <cellStyle name="Normal 112" xfId="187"/>
    <cellStyle name="Normal 112 10" xfId="10274"/>
    <cellStyle name="Normal 112 2" xfId="405"/>
    <cellStyle name="Normal 112 2 2" xfId="1491"/>
    <cellStyle name="Normal 112 2 2 2" xfId="5068"/>
    <cellStyle name="Normal 112 2 2 2 2" xfId="3184"/>
    <cellStyle name="Normal 112 2 2 2 2 2" xfId="19095"/>
    <cellStyle name="Normal 112 2 2 2 3" xfId="13790"/>
    <cellStyle name="Normal 112 2 2 3" xfId="6377"/>
    <cellStyle name="Normal 112 2 2 3 2" xfId="17418"/>
    <cellStyle name="Normal 112 2 2 4" xfId="7964"/>
    <cellStyle name="Normal 112 2 2 4 2" xfId="15399"/>
    <cellStyle name="Normal 112 2 2 5" xfId="11523"/>
    <cellStyle name="Normal 112 2 3" xfId="940"/>
    <cellStyle name="Normal 112 2 3 2" xfId="4530"/>
    <cellStyle name="Normal 112 2 3 2 2" xfId="6014"/>
    <cellStyle name="Normal 112 2 3 2 2 2" xfId="18557"/>
    <cellStyle name="Normal 112 2 3 2 3" xfId="13252"/>
    <cellStyle name="Normal 112 2 3 3" xfId="3250"/>
    <cellStyle name="Normal 112 2 3 3 2" xfId="16971"/>
    <cellStyle name="Normal 112 2 3 4" xfId="8499"/>
    <cellStyle name="Normal 112 2 3 4 2" xfId="15934"/>
    <cellStyle name="Normal 112 2 3 5" xfId="10985"/>
    <cellStyle name="Normal 112 2 4" xfId="2130"/>
    <cellStyle name="Normal 112 2 4 2" xfId="5604"/>
    <cellStyle name="Normal 112 2 4 2 2" xfId="9838"/>
    <cellStyle name="Normal 112 2 4 2 2 2" xfId="19630"/>
    <cellStyle name="Normal 112 2 4 2 3" xfId="14325"/>
    <cellStyle name="Normal 112 2 4 3" xfId="9034"/>
    <cellStyle name="Normal 112 2 4 3 2" xfId="16469"/>
    <cellStyle name="Normal 112 2 4 4" xfId="12058"/>
    <cellStyle name="Normal 112 2 5" xfId="3995"/>
    <cellStyle name="Normal 112 2 5 2" xfId="6160"/>
    <cellStyle name="Normal 112 2 5 2 2" xfId="18022"/>
    <cellStyle name="Normal 112 2 5 3" xfId="12717"/>
    <cellStyle name="Normal 112 2 6" xfId="7424"/>
    <cellStyle name="Normal 112 2 6 2" xfId="14862"/>
    <cellStyle name="Normal 112 2 7" xfId="10450"/>
    <cellStyle name="Normal 112 3" xfId="581"/>
    <cellStyle name="Normal 112 3 2" xfId="1667"/>
    <cellStyle name="Normal 112 3 2 2" xfId="5244"/>
    <cellStyle name="Normal 112 3 2 2 2" xfId="3468"/>
    <cellStyle name="Normal 112 3 2 2 2 2" xfId="19271"/>
    <cellStyle name="Normal 112 3 2 2 3" xfId="13966"/>
    <cellStyle name="Normal 112 3 2 3" xfId="3490"/>
    <cellStyle name="Normal 112 3 2 3 2" xfId="17565"/>
    <cellStyle name="Normal 112 3 2 4" xfId="8140"/>
    <cellStyle name="Normal 112 3 2 4 2" xfId="15575"/>
    <cellStyle name="Normal 112 3 2 5" xfId="11699"/>
    <cellStyle name="Normal 112 3 3" xfId="1116"/>
    <cellStyle name="Normal 112 3 3 2" xfId="4706"/>
    <cellStyle name="Normal 112 3 3 2 2" xfId="3199"/>
    <cellStyle name="Normal 112 3 3 2 2 2" xfId="18733"/>
    <cellStyle name="Normal 112 3 3 2 3" xfId="13428"/>
    <cellStyle name="Normal 112 3 3 3" xfId="6322"/>
    <cellStyle name="Normal 112 3 3 3 2" xfId="17118"/>
    <cellStyle name="Normal 112 3 3 4" xfId="8675"/>
    <cellStyle name="Normal 112 3 3 4 2" xfId="16110"/>
    <cellStyle name="Normal 112 3 3 5" xfId="11161"/>
    <cellStyle name="Normal 112 3 4" xfId="2306"/>
    <cellStyle name="Normal 112 3 4 2" xfId="5780"/>
    <cellStyle name="Normal 112 3 4 2 2" xfId="10014"/>
    <cellStyle name="Normal 112 3 4 2 2 2" xfId="19806"/>
    <cellStyle name="Normal 112 3 4 2 3" xfId="14501"/>
    <cellStyle name="Normal 112 3 4 3" xfId="9210"/>
    <cellStyle name="Normal 112 3 4 3 2" xfId="16645"/>
    <cellStyle name="Normal 112 3 4 4" xfId="12234"/>
    <cellStyle name="Normal 112 3 5" xfId="4171"/>
    <cellStyle name="Normal 112 3 5 2" xfId="6299"/>
    <cellStyle name="Normal 112 3 5 2 2" xfId="18198"/>
    <cellStyle name="Normal 112 3 5 3" xfId="12893"/>
    <cellStyle name="Normal 112 3 6" xfId="7600"/>
    <cellStyle name="Normal 112 3 6 2" xfId="15038"/>
    <cellStyle name="Normal 112 3 7" xfId="10626"/>
    <cellStyle name="Normal 112 4" xfId="1315"/>
    <cellStyle name="Normal 112 4 2" xfId="4892"/>
    <cellStyle name="Normal 112 4 2 2" xfId="6751"/>
    <cellStyle name="Normal 112 4 2 2 2" xfId="18919"/>
    <cellStyle name="Normal 112 4 2 3" xfId="13614"/>
    <cellStyle name="Normal 112 4 3" xfId="6737"/>
    <cellStyle name="Normal 112 4 3 2" xfId="17271"/>
    <cellStyle name="Normal 112 4 4" xfId="7788"/>
    <cellStyle name="Normal 112 4 4 2" xfId="15223"/>
    <cellStyle name="Normal 112 4 5" xfId="11347"/>
    <cellStyle name="Normal 112 5" xfId="764"/>
    <cellStyle name="Normal 112 5 2" xfId="4354"/>
    <cellStyle name="Normal 112 5 2 2" xfId="2567"/>
    <cellStyle name="Normal 112 5 2 2 2" xfId="18381"/>
    <cellStyle name="Normal 112 5 2 3" xfId="13076"/>
    <cellStyle name="Normal 112 5 3" xfId="2572"/>
    <cellStyle name="Normal 112 5 3 2" xfId="16824"/>
    <cellStyle name="Normal 112 5 4" xfId="8323"/>
    <cellStyle name="Normal 112 5 4 2" xfId="15758"/>
    <cellStyle name="Normal 112 5 5" xfId="10809"/>
    <cellStyle name="Normal 112 6" xfId="1912"/>
    <cellStyle name="Normal 112 6 2" xfId="5428"/>
    <cellStyle name="Normal 112 6 2 2" xfId="9662"/>
    <cellStyle name="Normal 112 6 2 2 2" xfId="19454"/>
    <cellStyle name="Normal 112 6 2 3" xfId="14149"/>
    <cellStyle name="Normal 112 6 3" xfId="8858"/>
    <cellStyle name="Normal 112 6 3 2" xfId="16293"/>
    <cellStyle name="Normal 112 6 4" xfId="11882"/>
    <cellStyle name="Normal 112 7" xfId="3680"/>
    <cellStyle name="Normal 112 7 2" xfId="6620"/>
    <cellStyle name="Normal 112 7 2 2" xfId="17707"/>
    <cellStyle name="Normal 112 7 3" xfId="12402"/>
    <cellStyle name="Normal 112 8" xfId="3819"/>
    <cellStyle name="Normal 112 8 2" xfId="2693"/>
    <cellStyle name="Normal 112 8 2 2" xfId="17846"/>
    <cellStyle name="Normal 112 8 3" xfId="12541"/>
    <cellStyle name="Normal 112 9" xfId="7206"/>
    <cellStyle name="Normal 112 9 2" xfId="14686"/>
    <cellStyle name="Normal 113" xfId="150"/>
    <cellStyle name="Normal 113 10" xfId="10237"/>
    <cellStyle name="Normal 113 2" xfId="368"/>
    <cellStyle name="Normal 113 2 2" xfId="1454"/>
    <cellStyle name="Normal 113 2 2 2" xfId="5031"/>
    <cellStyle name="Normal 113 2 2 2 2" xfId="2579"/>
    <cellStyle name="Normal 113 2 2 2 2 2" xfId="19058"/>
    <cellStyle name="Normal 113 2 2 2 3" xfId="13753"/>
    <cellStyle name="Normal 113 2 2 3" xfId="6356"/>
    <cellStyle name="Normal 113 2 2 3 2" xfId="17381"/>
    <cellStyle name="Normal 113 2 2 4" xfId="7927"/>
    <cellStyle name="Normal 113 2 2 4 2" xfId="15362"/>
    <cellStyle name="Normal 113 2 2 5" xfId="11486"/>
    <cellStyle name="Normal 113 2 3" xfId="903"/>
    <cellStyle name="Normal 113 2 3 2" xfId="4493"/>
    <cellStyle name="Normal 113 2 3 2 2" xfId="5879"/>
    <cellStyle name="Normal 113 2 3 2 2 2" xfId="18520"/>
    <cellStyle name="Normal 113 2 3 2 3" xfId="13215"/>
    <cellStyle name="Normal 113 2 3 3" xfId="6539"/>
    <cellStyle name="Normal 113 2 3 3 2" xfId="16934"/>
    <cellStyle name="Normal 113 2 3 4" xfId="8462"/>
    <cellStyle name="Normal 113 2 3 4 2" xfId="15897"/>
    <cellStyle name="Normal 113 2 3 5" xfId="10948"/>
    <cellStyle name="Normal 113 2 4" xfId="2093"/>
    <cellStyle name="Normal 113 2 4 2" xfId="5567"/>
    <cellStyle name="Normal 113 2 4 2 2" xfId="9801"/>
    <cellStyle name="Normal 113 2 4 2 2 2" xfId="19593"/>
    <cellStyle name="Normal 113 2 4 2 3" xfId="14288"/>
    <cellStyle name="Normal 113 2 4 3" xfId="8997"/>
    <cellStyle name="Normal 113 2 4 3 2" xfId="16432"/>
    <cellStyle name="Normal 113 2 4 4" xfId="12021"/>
    <cellStyle name="Normal 113 2 5" xfId="3958"/>
    <cellStyle name="Normal 113 2 5 2" xfId="6730"/>
    <cellStyle name="Normal 113 2 5 2 2" xfId="17985"/>
    <cellStyle name="Normal 113 2 5 3" xfId="12680"/>
    <cellStyle name="Normal 113 2 6" xfId="7387"/>
    <cellStyle name="Normal 113 2 6 2" xfId="14825"/>
    <cellStyle name="Normal 113 2 7" xfId="10413"/>
    <cellStyle name="Normal 113 3" xfId="544"/>
    <cellStyle name="Normal 113 3 2" xfId="1630"/>
    <cellStyle name="Normal 113 3 2 2" xfId="5207"/>
    <cellStyle name="Normal 113 3 2 2 2" xfId="3013"/>
    <cellStyle name="Normal 113 3 2 2 2 2" xfId="19234"/>
    <cellStyle name="Normal 113 3 2 2 3" xfId="13929"/>
    <cellStyle name="Normal 113 3 2 3" xfId="3050"/>
    <cellStyle name="Normal 113 3 2 3 2" xfId="17528"/>
    <cellStyle name="Normal 113 3 2 4" xfId="8103"/>
    <cellStyle name="Normal 113 3 2 4 2" xfId="15538"/>
    <cellStyle name="Normal 113 3 2 5" xfId="11662"/>
    <cellStyle name="Normal 113 3 3" xfId="1079"/>
    <cellStyle name="Normal 113 3 3 2" xfId="4669"/>
    <cellStyle name="Normal 113 3 3 2 2" xfId="6930"/>
    <cellStyle name="Normal 113 3 3 2 2 2" xfId="18696"/>
    <cellStyle name="Normal 113 3 3 2 3" xfId="13391"/>
    <cellStyle name="Normal 113 3 3 3" xfId="3411"/>
    <cellStyle name="Normal 113 3 3 3 2" xfId="17081"/>
    <cellStyle name="Normal 113 3 3 4" xfId="8638"/>
    <cellStyle name="Normal 113 3 3 4 2" xfId="16073"/>
    <cellStyle name="Normal 113 3 3 5" xfId="11124"/>
    <cellStyle name="Normal 113 3 4" xfId="2269"/>
    <cellStyle name="Normal 113 3 4 2" xfId="5743"/>
    <cellStyle name="Normal 113 3 4 2 2" xfId="9977"/>
    <cellStyle name="Normal 113 3 4 2 2 2" xfId="19769"/>
    <cellStyle name="Normal 113 3 4 2 3" xfId="14464"/>
    <cellStyle name="Normal 113 3 4 3" xfId="9173"/>
    <cellStyle name="Normal 113 3 4 3 2" xfId="16608"/>
    <cellStyle name="Normal 113 3 4 4" xfId="12197"/>
    <cellStyle name="Normal 113 3 5" xfId="4134"/>
    <cellStyle name="Normal 113 3 5 2" xfId="2429"/>
    <cellStyle name="Normal 113 3 5 2 2" xfId="18161"/>
    <cellStyle name="Normal 113 3 5 3" xfId="12856"/>
    <cellStyle name="Normal 113 3 6" xfId="7563"/>
    <cellStyle name="Normal 113 3 6 2" xfId="15001"/>
    <cellStyle name="Normal 113 3 7" xfId="10589"/>
    <cellStyle name="Normal 113 4" xfId="1278"/>
    <cellStyle name="Normal 113 4 2" xfId="4855"/>
    <cellStyle name="Normal 113 4 2 2" xfId="3446"/>
    <cellStyle name="Normal 113 4 2 2 2" xfId="18882"/>
    <cellStyle name="Normal 113 4 2 3" xfId="13577"/>
    <cellStyle name="Normal 113 4 3" xfId="6852"/>
    <cellStyle name="Normal 113 4 3 2" xfId="17234"/>
    <cellStyle name="Normal 113 4 4" xfId="7751"/>
    <cellStyle name="Normal 113 4 4 2" xfId="15186"/>
    <cellStyle name="Normal 113 4 5" xfId="11310"/>
    <cellStyle name="Normal 113 5" xfId="727"/>
    <cellStyle name="Normal 113 5 2" xfId="4317"/>
    <cellStyle name="Normal 113 5 2 2" xfId="6077"/>
    <cellStyle name="Normal 113 5 2 2 2" xfId="18344"/>
    <cellStyle name="Normal 113 5 2 3" xfId="13039"/>
    <cellStyle name="Normal 113 5 3" xfId="2643"/>
    <cellStyle name="Normal 113 5 3 2" xfId="16787"/>
    <cellStyle name="Normal 113 5 4" xfId="8286"/>
    <cellStyle name="Normal 113 5 4 2" xfId="15721"/>
    <cellStyle name="Normal 113 5 5" xfId="10772"/>
    <cellStyle name="Normal 113 6" xfId="1875"/>
    <cellStyle name="Normal 113 6 2" xfId="5391"/>
    <cellStyle name="Normal 113 6 2 2" xfId="9625"/>
    <cellStyle name="Normal 113 6 2 2 2" xfId="19417"/>
    <cellStyle name="Normal 113 6 2 3" xfId="14112"/>
    <cellStyle name="Normal 113 6 3" xfId="8821"/>
    <cellStyle name="Normal 113 6 3 2" xfId="16256"/>
    <cellStyle name="Normal 113 6 4" xfId="11845"/>
    <cellStyle name="Normal 113 7" xfId="3643"/>
    <cellStyle name="Normal 113 7 2" xfId="6103"/>
    <cellStyle name="Normal 113 7 2 2" xfId="17670"/>
    <cellStyle name="Normal 113 7 3" xfId="12365"/>
    <cellStyle name="Normal 113 8" xfId="3782"/>
    <cellStyle name="Normal 113 8 2" xfId="6446"/>
    <cellStyle name="Normal 113 8 2 2" xfId="17809"/>
    <cellStyle name="Normal 113 8 3" xfId="12504"/>
    <cellStyle name="Normal 113 9" xfId="7169"/>
    <cellStyle name="Normal 113 9 2" xfId="14649"/>
    <cellStyle name="Normal 114" xfId="189"/>
    <cellStyle name="Normal 114 10" xfId="10276"/>
    <cellStyle name="Normal 114 2" xfId="407"/>
    <cellStyle name="Normal 114 2 2" xfId="1493"/>
    <cellStyle name="Normal 114 2 2 2" xfId="5070"/>
    <cellStyle name="Normal 114 2 2 2 2" xfId="2653"/>
    <cellStyle name="Normal 114 2 2 2 2 2" xfId="19097"/>
    <cellStyle name="Normal 114 2 2 2 3" xfId="13792"/>
    <cellStyle name="Normal 114 2 2 3" xfId="6773"/>
    <cellStyle name="Normal 114 2 2 3 2" xfId="17420"/>
    <cellStyle name="Normal 114 2 2 4" xfId="7966"/>
    <cellStyle name="Normal 114 2 2 4 2" xfId="15401"/>
    <cellStyle name="Normal 114 2 2 5" xfId="11525"/>
    <cellStyle name="Normal 114 2 3" xfId="942"/>
    <cellStyle name="Normal 114 2 3 2" xfId="4532"/>
    <cellStyle name="Normal 114 2 3 2 2" xfId="3290"/>
    <cellStyle name="Normal 114 2 3 2 2 2" xfId="18559"/>
    <cellStyle name="Normal 114 2 3 2 3" xfId="13254"/>
    <cellStyle name="Normal 114 2 3 3" xfId="2380"/>
    <cellStyle name="Normal 114 2 3 3 2" xfId="16973"/>
    <cellStyle name="Normal 114 2 3 4" xfId="8501"/>
    <cellStyle name="Normal 114 2 3 4 2" xfId="15936"/>
    <cellStyle name="Normal 114 2 3 5" xfId="10987"/>
    <cellStyle name="Normal 114 2 4" xfId="2132"/>
    <cellStyle name="Normal 114 2 4 2" xfId="5606"/>
    <cellStyle name="Normal 114 2 4 2 2" xfId="9840"/>
    <cellStyle name="Normal 114 2 4 2 2 2" xfId="19632"/>
    <cellStyle name="Normal 114 2 4 2 3" xfId="14327"/>
    <cellStyle name="Normal 114 2 4 3" xfId="9036"/>
    <cellStyle name="Normal 114 2 4 3 2" xfId="16471"/>
    <cellStyle name="Normal 114 2 4 4" xfId="12060"/>
    <cellStyle name="Normal 114 2 5" xfId="3997"/>
    <cellStyle name="Normal 114 2 5 2" xfId="3129"/>
    <cellStyle name="Normal 114 2 5 2 2" xfId="18024"/>
    <cellStyle name="Normal 114 2 5 3" xfId="12719"/>
    <cellStyle name="Normal 114 2 6" xfId="7426"/>
    <cellStyle name="Normal 114 2 6 2" xfId="14864"/>
    <cellStyle name="Normal 114 2 7" xfId="10452"/>
    <cellStyle name="Normal 114 3" xfId="583"/>
    <cellStyle name="Normal 114 3 2" xfId="1669"/>
    <cellStyle name="Normal 114 3 2 2" xfId="5246"/>
    <cellStyle name="Normal 114 3 2 2 2" xfId="3318"/>
    <cellStyle name="Normal 114 3 2 2 2 2" xfId="19273"/>
    <cellStyle name="Normal 114 3 2 2 3" xfId="13968"/>
    <cellStyle name="Normal 114 3 2 3" xfId="3458"/>
    <cellStyle name="Normal 114 3 2 3 2" xfId="17567"/>
    <cellStyle name="Normal 114 3 2 4" xfId="8142"/>
    <cellStyle name="Normal 114 3 2 4 2" xfId="15577"/>
    <cellStyle name="Normal 114 3 2 5" xfId="11701"/>
    <cellStyle name="Normal 114 3 3" xfId="1118"/>
    <cellStyle name="Normal 114 3 3 2" xfId="4708"/>
    <cellStyle name="Normal 114 3 3 2 2" xfId="3052"/>
    <cellStyle name="Normal 114 3 3 2 2 2" xfId="18735"/>
    <cellStyle name="Normal 114 3 3 2 3" xfId="13430"/>
    <cellStyle name="Normal 114 3 3 3" xfId="6741"/>
    <cellStyle name="Normal 114 3 3 3 2" xfId="17120"/>
    <cellStyle name="Normal 114 3 3 4" xfId="8677"/>
    <cellStyle name="Normal 114 3 3 4 2" xfId="16112"/>
    <cellStyle name="Normal 114 3 3 5" xfId="11163"/>
    <cellStyle name="Normal 114 3 4" xfId="2308"/>
    <cellStyle name="Normal 114 3 4 2" xfId="5782"/>
    <cellStyle name="Normal 114 3 4 2 2" xfId="10016"/>
    <cellStyle name="Normal 114 3 4 2 2 2" xfId="19808"/>
    <cellStyle name="Normal 114 3 4 2 3" xfId="14503"/>
    <cellStyle name="Normal 114 3 4 3" xfId="9212"/>
    <cellStyle name="Normal 114 3 4 3 2" xfId="16647"/>
    <cellStyle name="Normal 114 3 4 4" xfId="12236"/>
    <cellStyle name="Normal 114 3 5" xfId="4173"/>
    <cellStyle name="Normal 114 3 5 2" xfId="6585"/>
    <cellStyle name="Normal 114 3 5 2 2" xfId="18200"/>
    <cellStyle name="Normal 114 3 5 3" xfId="12895"/>
    <cellStyle name="Normal 114 3 6" xfId="7602"/>
    <cellStyle name="Normal 114 3 6 2" xfId="15040"/>
    <cellStyle name="Normal 114 3 7" xfId="10628"/>
    <cellStyle name="Normal 114 4" xfId="1317"/>
    <cellStyle name="Normal 114 4 2" xfId="4894"/>
    <cellStyle name="Normal 114 4 2 2" xfId="2869"/>
    <cellStyle name="Normal 114 4 2 2 2" xfId="18921"/>
    <cellStyle name="Normal 114 4 2 3" xfId="13616"/>
    <cellStyle name="Normal 114 4 3" xfId="6912"/>
    <cellStyle name="Normal 114 4 3 2" xfId="17273"/>
    <cellStyle name="Normal 114 4 4" xfId="7790"/>
    <cellStyle name="Normal 114 4 4 2" xfId="15225"/>
    <cellStyle name="Normal 114 4 5" xfId="11349"/>
    <cellStyle name="Normal 114 5" xfId="766"/>
    <cellStyle name="Normal 114 5 2" xfId="4356"/>
    <cellStyle name="Normal 114 5 2 2" xfId="5981"/>
    <cellStyle name="Normal 114 5 2 2 2" xfId="18383"/>
    <cellStyle name="Normal 114 5 2 3" xfId="13078"/>
    <cellStyle name="Normal 114 5 3" xfId="6386"/>
    <cellStyle name="Normal 114 5 3 2" xfId="16826"/>
    <cellStyle name="Normal 114 5 4" xfId="8325"/>
    <cellStyle name="Normal 114 5 4 2" xfId="15760"/>
    <cellStyle name="Normal 114 5 5" xfId="10811"/>
    <cellStyle name="Normal 114 6" xfId="1914"/>
    <cellStyle name="Normal 114 6 2" xfId="5430"/>
    <cellStyle name="Normal 114 6 2 2" xfId="9664"/>
    <cellStyle name="Normal 114 6 2 2 2" xfId="19456"/>
    <cellStyle name="Normal 114 6 2 3" xfId="14151"/>
    <cellStyle name="Normal 114 6 3" xfId="8860"/>
    <cellStyle name="Normal 114 6 3 2" xfId="16295"/>
    <cellStyle name="Normal 114 6 4" xfId="11884"/>
    <cellStyle name="Normal 114 7" xfId="3682"/>
    <cellStyle name="Normal 114 7 2" xfId="6535"/>
    <cellStyle name="Normal 114 7 2 2" xfId="17709"/>
    <cellStyle name="Normal 114 7 3" xfId="12404"/>
    <cellStyle name="Normal 114 8" xfId="3821"/>
    <cellStyle name="Normal 114 8 2" xfId="3441"/>
    <cellStyle name="Normal 114 8 2 2" xfId="17848"/>
    <cellStyle name="Normal 114 8 3" xfId="12543"/>
    <cellStyle name="Normal 114 9" xfId="7208"/>
    <cellStyle name="Normal 114 9 2" xfId="14688"/>
    <cellStyle name="Normal 115" xfId="190"/>
    <cellStyle name="Normal 115 10" xfId="10277"/>
    <cellStyle name="Normal 115 2" xfId="408"/>
    <cellStyle name="Normal 115 2 2" xfId="1494"/>
    <cellStyle name="Normal 115 2 2 2" xfId="5071"/>
    <cellStyle name="Normal 115 2 2 2 2" xfId="3080"/>
    <cellStyle name="Normal 115 2 2 2 2 2" xfId="19098"/>
    <cellStyle name="Normal 115 2 2 2 3" xfId="13793"/>
    <cellStyle name="Normal 115 2 2 3" xfId="3365"/>
    <cellStyle name="Normal 115 2 2 3 2" xfId="17421"/>
    <cellStyle name="Normal 115 2 2 4" xfId="7967"/>
    <cellStyle name="Normal 115 2 2 4 2" xfId="15402"/>
    <cellStyle name="Normal 115 2 2 5" xfId="11526"/>
    <cellStyle name="Normal 115 2 3" xfId="943"/>
    <cellStyle name="Normal 115 2 3 2" xfId="4533"/>
    <cellStyle name="Normal 115 2 3 2 2" xfId="3348"/>
    <cellStyle name="Normal 115 2 3 2 2 2" xfId="18560"/>
    <cellStyle name="Normal 115 2 3 2 3" xfId="13255"/>
    <cellStyle name="Normal 115 2 3 3" xfId="2615"/>
    <cellStyle name="Normal 115 2 3 3 2" xfId="16974"/>
    <cellStyle name="Normal 115 2 3 4" xfId="8502"/>
    <cellStyle name="Normal 115 2 3 4 2" xfId="15937"/>
    <cellStyle name="Normal 115 2 3 5" xfId="10988"/>
    <cellStyle name="Normal 115 2 4" xfId="2133"/>
    <cellStyle name="Normal 115 2 4 2" xfId="5607"/>
    <cellStyle name="Normal 115 2 4 2 2" xfId="9841"/>
    <cellStyle name="Normal 115 2 4 2 2 2" xfId="19633"/>
    <cellStyle name="Normal 115 2 4 2 3" xfId="14328"/>
    <cellStyle name="Normal 115 2 4 3" xfId="9037"/>
    <cellStyle name="Normal 115 2 4 3 2" xfId="16472"/>
    <cellStyle name="Normal 115 2 4 4" xfId="12061"/>
    <cellStyle name="Normal 115 2 5" xfId="3998"/>
    <cellStyle name="Normal 115 2 5 2" xfId="6845"/>
    <cellStyle name="Normal 115 2 5 2 2" xfId="18025"/>
    <cellStyle name="Normal 115 2 5 3" xfId="12720"/>
    <cellStyle name="Normal 115 2 6" xfId="7427"/>
    <cellStyle name="Normal 115 2 6 2" xfId="14865"/>
    <cellStyle name="Normal 115 2 7" xfId="10453"/>
    <cellStyle name="Normal 115 3" xfId="584"/>
    <cellStyle name="Normal 115 3 2" xfId="1670"/>
    <cellStyle name="Normal 115 3 2 2" xfId="5247"/>
    <cellStyle name="Normal 115 3 2 2 2" xfId="6550"/>
    <cellStyle name="Normal 115 3 2 2 2 2" xfId="19274"/>
    <cellStyle name="Normal 115 3 2 2 3" xfId="13969"/>
    <cellStyle name="Normal 115 3 2 3" xfId="6659"/>
    <cellStyle name="Normal 115 3 2 3 2" xfId="17568"/>
    <cellStyle name="Normal 115 3 2 4" xfId="8143"/>
    <cellStyle name="Normal 115 3 2 4 2" xfId="15578"/>
    <cellStyle name="Normal 115 3 2 5" xfId="11702"/>
    <cellStyle name="Normal 115 3 3" xfId="1119"/>
    <cellStyle name="Normal 115 3 3 2" xfId="4709"/>
    <cellStyle name="Normal 115 3 3 2 2" xfId="2922"/>
    <cellStyle name="Normal 115 3 3 2 2 2" xfId="18736"/>
    <cellStyle name="Normal 115 3 3 2 3" xfId="13431"/>
    <cellStyle name="Normal 115 3 3 3" xfId="2690"/>
    <cellStyle name="Normal 115 3 3 3 2" xfId="17121"/>
    <cellStyle name="Normal 115 3 3 4" xfId="8678"/>
    <cellStyle name="Normal 115 3 3 4 2" xfId="16113"/>
    <cellStyle name="Normal 115 3 3 5" xfId="11164"/>
    <cellStyle name="Normal 115 3 4" xfId="2309"/>
    <cellStyle name="Normal 115 3 4 2" xfId="5783"/>
    <cellStyle name="Normal 115 3 4 2 2" xfId="10017"/>
    <cellStyle name="Normal 115 3 4 2 2 2" xfId="19809"/>
    <cellStyle name="Normal 115 3 4 2 3" xfId="14504"/>
    <cellStyle name="Normal 115 3 4 3" xfId="9213"/>
    <cellStyle name="Normal 115 3 4 3 2" xfId="16648"/>
    <cellStyle name="Normal 115 3 4 4" xfId="12237"/>
    <cellStyle name="Normal 115 3 5" xfId="4174"/>
    <cellStyle name="Normal 115 3 5 2" xfId="3174"/>
    <cellStyle name="Normal 115 3 5 2 2" xfId="18201"/>
    <cellStyle name="Normal 115 3 5 3" xfId="12896"/>
    <cellStyle name="Normal 115 3 6" xfId="7603"/>
    <cellStyle name="Normal 115 3 6 2" xfId="15041"/>
    <cellStyle name="Normal 115 3 7" xfId="10629"/>
    <cellStyle name="Normal 115 4" xfId="1318"/>
    <cellStyle name="Normal 115 4 2" xfId="4895"/>
    <cellStyle name="Normal 115 4 2 2" xfId="2494"/>
    <cellStyle name="Normal 115 4 2 2 2" xfId="18922"/>
    <cellStyle name="Normal 115 4 2 3" xfId="13617"/>
    <cellStyle name="Normal 115 4 3" xfId="2634"/>
    <cellStyle name="Normal 115 4 3 2" xfId="17274"/>
    <cellStyle name="Normal 115 4 4" xfId="7791"/>
    <cellStyle name="Normal 115 4 4 2" xfId="15226"/>
    <cellStyle name="Normal 115 4 5" xfId="11350"/>
    <cellStyle name="Normal 115 5" xfId="767"/>
    <cellStyle name="Normal 115 5 2" xfId="4357"/>
    <cellStyle name="Normal 115 5 2 2" xfId="3552"/>
    <cellStyle name="Normal 115 5 2 2 2" xfId="18384"/>
    <cellStyle name="Normal 115 5 2 3" xfId="13079"/>
    <cellStyle name="Normal 115 5 3" xfId="2935"/>
    <cellStyle name="Normal 115 5 3 2" xfId="16827"/>
    <cellStyle name="Normal 115 5 4" xfId="8326"/>
    <cellStyle name="Normal 115 5 4 2" xfId="15761"/>
    <cellStyle name="Normal 115 5 5" xfId="10812"/>
    <cellStyle name="Normal 115 6" xfId="1915"/>
    <cellStyle name="Normal 115 6 2" xfId="5431"/>
    <cellStyle name="Normal 115 6 2 2" xfId="9665"/>
    <cellStyle name="Normal 115 6 2 2 2" xfId="19457"/>
    <cellStyle name="Normal 115 6 2 3" xfId="14152"/>
    <cellStyle name="Normal 115 6 3" xfId="8861"/>
    <cellStyle name="Normal 115 6 3 2" xfId="16296"/>
    <cellStyle name="Normal 115 6 4" xfId="11885"/>
    <cellStyle name="Normal 115 7" xfId="3683"/>
    <cellStyle name="Normal 115 7 2" xfId="2456"/>
    <cellStyle name="Normal 115 7 2 2" xfId="17710"/>
    <cellStyle name="Normal 115 7 3" xfId="12405"/>
    <cellStyle name="Normal 115 8" xfId="3822"/>
    <cellStyle name="Normal 115 8 2" xfId="6581"/>
    <cellStyle name="Normal 115 8 2 2" xfId="17849"/>
    <cellStyle name="Normal 115 8 3" xfId="12544"/>
    <cellStyle name="Normal 115 9" xfId="7209"/>
    <cellStyle name="Normal 115 9 2" xfId="14689"/>
    <cellStyle name="Normal 116" xfId="191"/>
    <cellStyle name="Normal 116 10" xfId="10278"/>
    <cellStyle name="Normal 116 2" xfId="409"/>
    <cellStyle name="Normal 116 2 2" xfId="1495"/>
    <cellStyle name="Normal 116 2 2 2" xfId="5072"/>
    <cellStyle name="Normal 116 2 2 2 2" xfId="2695"/>
    <cellStyle name="Normal 116 2 2 2 2 2" xfId="19099"/>
    <cellStyle name="Normal 116 2 2 2 3" xfId="13794"/>
    <cellStyle name="Normal 116 2 2 3" xfId="2384"/>
    <cellStyle name="Normal 116 2 2 3 2" xfId="17422"/>
    <cellStyle name="Normal 116 2 2 4" xfId="7968"/>
    <cellStyle name="Normal 116 2 2 4 2" xfId="15403"/>
    <cellStyle name="Normal 116 2 2 5" xfId="11527"/>
    <cellStyle name="Normal 116 2 3" xfId="944"/>
    <cellStyle name="Normal 116 2 3 2" xfId="4534"/>
    <cellStyle name="Normal 116 2 3 2 2" xfId="6382"/>
    <cellStyle name="Normal 116 2 3 2 2 2" xfId="18561"/>
    <cellStyle name="Normal 116 2 3 2 3" xfId="13256"/>
    <cellStyle name="Normal 116 2 3 3" xfId="2776"/>
    <cellStyle name="Normal 116 2 3 3 2" xfId="16975"/>
    <cellStyle name="Normal 116 2 3 4" xfId="8503"/>
    <cellStyle name="Normal 116 2 3 4 2" xfId="15938"/>
    <cellStyle name="Normal 116 2 3 5" xfId="10989"/>
    <cellStyle name="Normal 116 2 4" xfId="2134"/>
    <cellStyle name="Normal 116 2 4 2" xfId="5608"/>
    <cellStyle name="Normal 116 2 4 2 2" xfId="9842"/>
    <cellStyle name="Normal 116 2 4 2 2 2" xfId="19634"/>
    <cellStyle name="Normal 116 2 4 2 3" xfId="14329"/>
    <cellStyle name="Normal 116 2 4 3" xfId="9038"/>
    <cellStyle name="Normal 116 2 4 3 2" xfId="16473"/>
    <cellStyle name="Normal 116 2 4 4" xfId="12062"/>
    <cellStyle name="Normal 116 2 5" xfId="3999"/>
    <cellStyle name="Normal 116 2 5 2" xfId="5897"/>
    <cellStyle name="Normal 116 2 5 2 2" xfId="18026"/>
    <cellStyle name="Normal 116 2 5 3" xfId="12721"/>
    <cellStyle name="Normal 116 2 6" xfId="7428"/>
    <cellStyle name="Normal 116 2 6 2" xfId="14866"/>
    <cellStyle name="Normal 116 2 7" xfId="10454"/>
    <cellStyle name="Normal 116 3" xfId="585"/>
    <cellStyle name="Normal 116 3 2" xfId="1671"/>
    <cellStyle name="Normal 116 3 2 2" xfId="5248"/>
    <cellStyle name="Normal 116 3 2 2 2" xfId="3087"/>
    <cellStyle name="Normal 116 3 2 2 2 2" xfId="19275"/>
    <cellStyle name="Normal 116 3 2 2 3" xfId="13970"/>
    <cellStyle name="Normal 116 3 2 3" xfId="2507"/>
    <cellStyle name="Normal 116 3 2 3 2" xfId="17569"/>
    <cellStyle name="Normal 116 3 2 4" xfId="8144"/>
    <cellStyle name="Normal 116 3 2 4 2" xfId="15579"/>
    <cellStyle name="Normal 116 3 2 5" xfId="11703"/>
    <cellStyle name="Normal 116 3 3" xfId="1120"/>
    <cellStyle name="Normal 116 3 3 2" xfId="4710"/>
    <cellStyle name="Normal 116 3 3 2 2" xfId="3244"/>
    <cellStyle name="Normal 116 3 3 2 2 2" xfId="18737"/>
    <cellStyle name="Normal 116 3 3 2 3" xfId="13432"/>
    <cellStyle name="Normal 116 3 3 3" xfId="6927"/>
    <cellStyle name="Normal 116 3 3 3 2" xfId="17122"/>
    <cellStyle name="Normal 116 3 3 4" xfId="8679"/>
    <cellStyle name="Normal 116 3 3 4 2" xfId="16114"/>
    <cellStyle name="Normal 116 3 3 5" xfId="11165"/>
    <cellStyle name="Normal 116 3 4" xfId="2310"/>
    <cellStyle name="Normal 116 3 4 2" xfId="5784"/>
    <cellStyle name="Normal 116 3 4 2 2" xfId="10018"/>
    <cellStyle name="Normal 116 3 4 2 2 2" xfId="19810"/>
    <cellStyle name="Normal 116 3 4 2 3" xfId="14505"/>
    <cellStyle name="Normal 116 3 4 3" xfId="9214"/>
    <cellStyle name="Normal 116 3 4 3 2" xfId="16649"/>
    <cellStyle name="Normal 116 3 4 4" xfId="12238"/>
    <cellStyle name="Normal 116 3 5" xfId="4175"/>
    <cellStyle name="Normal 116 3 5 2" xfId="2464"/>
    <cellStyle name="Normal 116 3 5 2 2" xfId="18202"/>
    <cellStyle name="Normal 116 3 5 3" xfId="12897"/>
    <cellStyle name="Normal 116 3 6" xfId="7604"/>
    <cellStyle name="Normal 116 3 6 2" xfId="15042"/>
    <cellStyle name="Normal 116 3 7" xfId="10630"/>
    <cellStyle name="Normal 116 4" xfId="1319"/>
    <cellStyle name="Normal 116 4 2" xfId="4896"/>
    <cellStyle name="Normal 116 4 2 2" xfId="6571"/>
    <cellStyle name="Normal 116 4 2 2 2" xfId="18923"/>
    <cellStyle name="Normal 116 4 2 3" xfId="13618"/>
    <cellStyle name="Normal 116 4 3" xfId="3395"/>
    <cellStyle name="Normal 116 4 3 2" xfId="17275"/>
    <cellStyle name="Normal 116 4 4" xfId="7792"/>
    <cellStyle name="Normal 116 4 4 2" xfId="15227"/>
    <cellStyle name="Normal 116 4 5" xfId="11351"/>
    <cellStyle name="Normal 116 5" xfId="768"/>
    <cellStyle name="Normal 116 5 2" xfId="4358"/>
    <cellStyle name="Normal 116 5 2 2" xfId="6612"/>
    <cellStyle name="Normal 116 5 2 2 2" xfId="18385"/>
    <cellStyle name="Normal 116 5 2 3" xfId="13080"/>
    <cellStyle name="Normal 116 5 3" xfId="2663"/>
    <cellStyle name="Normal 116 5 3 2" xfId="16828"/>
    <cellStyle name="Normal 116 5 4" xfId="8327"/>
    <cellStyle name="Normal 116 5 4 2" xfId="15762"/>
    <cellStyle name="Normal 116 5 5" xfId="10813"/>
    <cellStyle name="Normal 116 6" xfId="1916"/>
    <cellStyle name="Normal 116 6 2" xfId="5432"/>
    <cellStyle name="Normal 116 6 2 2" xfId="9666"/>
    <cellStyle name="Normal 116 6 2 2 2" xfId="19458"/>
    <cellStyle name="Normal 116 6 2 3" xfId="14153"/>
    <cellStyle name="Normal 116 6 3" xfId="8862"/>
    <cellStyle name="Normal 116 6 3 2" xfId="16297"/>
    <cellStyle name="Normal 116 6 4" xfId="11886"/>
    <cellStyle name="Normal 116 7" xfId="3684"/>
    <cellStyle name="Normal 116 7 2" xfId="2581"/>
    <cellStyle name="Normal 116 7 2 2" xfId="17711"/>
    <cellStyle name="Normal 116 7 3" xfId="12406"/>
    <cellStyle name="Normal 116 8" xfId="3823"/>
    <cellStyle name="Normal 116 8 2" xfId="2786"/>
    <cellStyle name="Normal 116 8 2 2" xfId="17850"/>
    <cellStyle name="Normal 116 8 3" xfId="12545"/>
    <cellStyle name="Normal 116 9" xfId="7210"/>
    <cellStyle name="Normal 116 9 2" xfId="14690"/>
    <cellStyle name="Normal 117" xfId="192"/>
    <cellStyle name="Normal 117 10" xfId="10279"/>
    <cellStyle name="Normal 117 2" xfId="410"/>
    <cellStyle name="Normal 117 2 2" xfId="1496"/>
    <cellStyle name="Normal 117 2 2 2" xfId="5073"/>
    <cellStyle name="Normal 117 2 2 2 2" xfId="6055"/>
    <cellStyle name="Normal 117 2 2 2 2 2" xfId="19100"/>
    <cellStyle name="Normal 117 2 2 2 3" xfId="13795"/>
    <cellStyle name="Normal 117 2 2 3" xfId="2759"/>
    <cellStyle name="Normal 117 2 2 3 2" xfId="17423"/>
    <cellStyle name="Normal 117 2 2 4" xfId="7969"/>
    <cellStyle name="Normal 117 2 2 4 2" xfId="15404"/>
    <cellStyle name="Normal 117 2 2 5" xfId="11528"/>
    <cellStyle name="Normal 117 2 3" xfId="945"/>
    <cellStyle name="Normal 117 2 3 2" xfId="4535"/>
    <cellStyle name="Normal 117 2 3 2 2" xfId="3041"/>
    <cellStyle name="Normal 117 2 3 2 2 2" xfId="18562"/>
    <cellStyle name="Normal 117 2 3 2 3" xfId="13257"/>
    <cellStyle name="Normal 117 2 3 3" xfId="6648"/>
    <cellStyle name="Normal 117 2 3 3 2" xfId="16976"/>
    <cellStyle name="Normal 117 2 3 4" xfId="8504"/>
    <cellStyle name="Normal 117 2 3 4 2" xfId="15939"/>
    <cellStyle name="Normal 117 2 3 5" xfId="10990"/>
    <cellStyle name="Normal 117 2 4" xfId="2135"/>
    <cellStyle name="Normal 117 2 4 2" xfId="5609"/>
    <cellStyle name="Normal 117 2 4 2 2" xfId="9843"/>
    <cellStyle name="Normal 117 2 4 2 2 2" xfId="19635"/>
    <cellStyle name="Normal 117 2 4 2 3" xfId="14330"/>
    <cellStyle name="Normal 117 2 4 3" xfId="9039"/>
    <cellStyle name="Normal 117 2 4 3 2" xfId="16474"/>
    <cellStyle name="Normal 117 2 4 4" xfId="12063"/>
    <cellStyle name="Normal 117 2 5" xfId="4000"/>
    <cellStyle name="Normal 117 2 5 2" xfId="6489"/>
    <cellStyle name="Normal 117 2 5 2 2" xfId="18027"/>
    <cellStyle name="Normal 117 2 5 3" xfId="12722"/>
    <cellStyle name="Normal 117 2 6" xfId="7429"/>
    <cellStyle name="Normal 117 2 6 2" xfId="14867"/>
    <cellStyle name="Normal 117 2 7" xfId="10455"/>
    <cellStyle name="Normal 117 3" xfId="586"/>
    <cellStyle name="Normal 117 3 2" xfId="1672"/>
    <cellStyle name="Normal 117 3 2 2" xfId="5249"/>
    <cellStyle name="Normal 117 3 2 2 2" xfId="6420"/>
    <cellStyle name="Normal 117 3 2 2 2 2" xfId="19276"/>
    <cellStyle name="Normal 117 3 2 2 3" xfId="13971"/>
    <cellStyle name="Normal 117 3 2 3" xfId="6464"/>
    <cellStyle name="Normal 117 3 2 3 2" xfId="17570"/>
    <cellStyle name="Normal 117 3 2 4" xfId="8145"/>
    <cellStyle name="Normal 117 3 2 4 2" xfId="15580"/>
    <cellStyle name="Normal 117 3 2 5" xfId="11704"/>
    <cellStyle name="Normal 117 3 3" xfId="1121"/>
    <cellStyle name="Normal 117 3 3 2" xfId="4711"/>
    <cellStyle name="Normal 117 3 3 2 2" xfId="3216"/>
    <cellStyle name="Normal 117 3 3 2 2 2" xfId="18738"/>
    <cellStyle name="Normal 117 3 3 2 3" xfId="13433"/>
    <cellStyle name="Normal 117 3 3 3" xfId="2700"/>
    <cellStyle name="Normal 117 3 3 3 2" xfId="17123"/>
    <cellStyle name="Normal 117 3 3 4" xfId="8680"/>
    <cellStyle name="Normal 117 3 3 4 2" xfId="16115"/>
    <cellStyle name="Normal 117 3 3 5" xfId="11166"/>
    <cellStyle name="Normal 117 3 4" xfId="2311"/>
    <cellStyle name="Normal 117 3 4 2" xfId="5785"/>
    <cellStyle name="Normal 117 3 4 2 2" xfId="10019"/>
    <cellStyle name="Normal 117 3 4 2 2 2" xfId="19811"/>
    <cellStyle name="Normal 117 3 4 2 3" xfId="14506"/>
    <cellStyle name="Normal 117 3 4 3" xfId="9215"/>
    <cellStyle name="Normal 117 3 4 3 2" xfId="16650"/>
    <cellStyle name="Normal 117 3 4 4" xfId="12239"/>
    <cellStyle name="Normal 117 3 5" xfId="4176"/>
    <cellStyle name="Normal 117 3 5 2" xfId="3518"/>
    <cellStyle name="Normal 117 3 5 2 2" xfId="18203"/>
    <cellStyle name="Normal 117 3 5 3" xfId="12898"/>
    <cellStyle name="Normal 117 3 6" xfId="7605"/>
    <cellStyle name="Normal 117 3 6 2" xfId="15043"/>
    <cellStyle name="Normal 117 3 7" xfId="10631"/>
    <cellStyle name="Normal 117 4" xfId="1320"/>
    <cellStyle name="Normal 117 4 2" xfId="4897"/>
    <cellStyle name="Normal 117 4 2 2" xfId="3482"/>
    <cellStyle name="Normal 117 4 2 2 2" xfId="18924"/>
    <cellStyle name="Normal 117 4 2 3" xfId="13619"/>
    <cellStyle name="Normal 117 4 3" xfId="6668"/>
    <cellStyle name="Normal 117 4 3 2" xfId="17276"/>
    <cellStyle name="Normal 117 4 4" xfId="7793"/>
    <cellStyle name="Normal 117 4 4 2" xfId="15228"/>
    <cellStyle name="Normal 117 4 5" xfId="11352"/>
    <cellStyle name="Normal 117 5" xfId="769"/>
    <cellStyle name="Normal 117 5 2" xfId="4359"/>
    <cellStyle name="Normal 117 5 2 2" xfId="2635"/>
    <cellStyle name="Normal 117 5 2 2 2" xfId="18386"/>
    <cellStyle name="Normal 117 5 2 3" xfId="13081"/>
    <cellStyle name="Normal 117 5 3" xfId="3266"/>
    <cellStyle name="Normal 117 5 3 2" xfId="16829"/>
    <cellStyle name="Normal 117 5 4" xfId="8328"/>
    <cellStyle name="Normal 117 5 4 2" xfId="15763"/>
    <cellStyle name="Normal 117 5 5" xfId="10814"/>
    <cellStyle name="Normal 117 6" xfId="1917"/>
    <cellStyle name="Normal 117 6 2" xfId="5433"/>
    <cellStyle name="Normal 117 6 2 2" xfId="9667"/>
    <cellStyle name="Normal 117 6 2 2 2" xfId="19459"/>
    <cellStyle name="Normal 117 6 2 3" xfId="14154"/>
    <cellStyle name="Normal 117 6 3" xfId="8863"/>
    <cellStyle name="Normal 117 6 3 2" xfId="16298"/>
    <cellStyle name="Normal 117 6 4" xfId="11887"/>
    <cellStyle name="Normal 117 7" xfId="3685"/>
    <cellStyle name="Normal 117 7 2" xfId="2817"/>
    <cellStyle name="Normal 117 7 2 2" xfId="17712"/>
    <cellStyle name="Normal 117 7 3" xfId="12407"/>
    <cellStyle name="Normal 117 8" xfId="3824"/>
    <cellStyle name="Normal 117 8 2" xfId="2613"/>
    <cellStyle name="Normal 117 8 2 2" xfId="17851"/>
    <cellStyle name="Normal 117 8 3" xfId="12546"/>
    <cellStyle name="Normal 117 9" xfId="7211"/>
    <cellStyle name="Normal 117 9 2" xfId="14691"/>
    <cellStyle name="Normal 118" xfId="188"/>
    <cellStyle name="Normal 118 10" xfId="10275"/>
    <cellStyle name="Normal 118 2" xfId="406"/>
    <cellStyle name="Normal 118 2 2" xfId="1492"/>
    <cellStyle name="Normal 118 2 2 2" xfId="5069"/>
    <cellStyle name="Normal 118 2 2 2 2" xfId="3328"/>
    <cellStyle name="Normal 118 2 2 2 2 2" xfId="19096"/>
    <cellStyle name="Normal 118 2 2 2 3" xfId="13791"/>
    <cellStyle name="Normal 118 2 2 3" xfId="6775"/>
    <cellStyle name="Normal 118 2 2 3 2" xfId="17419"/>
    <cellStyle name="Normal 118 2 2 4" xfId="7965"/>
    <cellStyle name="Normal 118 2 2 4 2" xfId="15400"/>
    <cellStyle name="Normal 118 2 2 5" xfId="11524"/>
    <cellStyle name="Normal 118 2 3" xfId="941"/>
    <cellStyle name="Normal 118 2 3 2" xfId="4531"/>
    <cellStyle name="Normal 118 2 3 2 2" xfId="5918"/>
    <cellStyle name="Normal 118 2 3 2 2 2" xfId="18558"/>
    <cellStyle name="Normal 118 2 3 2 3" xfId="13253"/>
    <cellStyle name="Normal 118 2 3 3" xfId="6056"/>
    <cellStyle name="Normal 118 2 3 3 2" xfId="16972"/>
    <cellStyle name="Normal 118 2 3 4" xfId="8500"/>
    <cellStyle name="Normal 118 2 3 4 2" xfId="15935"/>
    <cellStyle name="Normal 118 2 3 5" xfId="10986"/>
    <cellStyle name="Normal 118 2 4" xfId="2131"/>
    <cellStyle name="Normal 118 2 4 2" xfId="5605"/>
    <cellStyle name="Normal 118 2 4 2 2" xfId="9839"/>
    <cellStyle name="Normal 118 2 4 2 2 2" xfId="19631"/>
    <cellStyle name="Normal 118 2 4 2 3" xfId="14326"/>
    <cellStyle name="Normal 118 2 4 3" xfId="9035"/>
    <cellStyle name="Normal 118 2 4 3 2" xfId="16470"/>
    <cellStyle name="Normal 118 2 4 4" xfId="12059"/>
    <cellStyle name="Normal 118 2 5" xfId="3996"/>
    <cellStyle name="Normal 118 2 5 2" xfId="6576"/>
    <cellStyle name="Normal 118 2 5 2 2" xfId="18023"/>
    <cellStyle name="Normal 118 2 5 3" xfId="12718"/>
    <cellStyle name="Normal 118 2 6" xfId="7425"/>
    <cellStyle name="Normal 118 2 6 2" xfId="14863"/>
    <cellStyle name="Normal 118 2 7" xfId="10451"/>
    <cellStyle name="Normal 118 3" xfId="582"/>
    <cellStyle name="Normal 118 3 2" xfId="1668"/>
    <cellStyle name="Normal 118 3 2 2" xfId="5245"/>
    <cellStyle name="Normal 118 3 2 2 2" xfId="2955"/>
    <cellStyle name="Normal 118 3 2 2 2 2" xfId="19272"/>
    <cellStyle name="Normal 118 3 2 2 3" xfId="13967"/>
    <cellStyle name="Normal 118 3 2 3" xfId="3023"/>
    <cellStyle name="Normal 118 3 2 3 2" xfId="17566"/>
    <cellStyle name="Normal 118 3 2 4" xfId="8141"/>
    <cellStyle name="Normal 118 3 2 4 2" xfId="15576"/>
    <cellStyle name="Normal 118 3 2 5" xfId="11700"/>
    <cellStyle name="Normal 118 3 3" xfId="1117"/>
    <cellStyle name="Normal 118 3 3 2" xfId="4707"/>
    <cellStyle name="Normal 118 3 3 2 2" xfId="3434"/>
    <cellStyle name="Normal 118 3 3 2 2 2" xfId="18734"/>
    <cellStyle name="Normal 118 3 3 2 3" xfId="13429"/>
    <cellStyle name="Normal 118 3 3 3" xfId="6487"/>
    <cellStyle name="Normal 118 3 3 3 2" xfId="17119"/>
    <cellStyle name="Normal 118 3 3 4" xfId="8676"/>
    <cellStyle name="Normal 118 3 3 4 2" xfId="16111"/>
    <cellStyle name="Normal 118 3 3 5" xfId="11162"/>
    <cellStyle name="Normal 118 3 4" xfId="2307"/>
    <cellStyle name="Normal 118 3 4 2" xfId="5781"/>
    <cellStyle name="Normal 118 3 4 2 2" xfId="10015"/>
    <cellStyle name="Normal 118 3 4 2 2 2" xfId="19807"/>
    <cellStyle name="Normal 118 3 4 2 3" xfId="14502"/>
    <cellStyle name="Normal 118 3 4 3" xfId="9211"/>
    <cellStyle name="Normal 118 3 4 3 2" xfId="16646"/>
    <cellStyle name="Normal 118 3 4 4" xfId="12235"/>
    <cellStyle name="Normal 118 3 5" xfId="4172"/>
    <cellStyle name="Normal 118 3 5 2" xfId="2417"/>
    <cellStyle name="Normal 118 3 5 2 2" xfId="18199"/>
    <cellStyle name="Normal 118 3 5 3" xfId="12894"/>
    <cellStyle name="Normal 118 3 6" xfId="7601"/>
    <cellStyle name="Normal 118 3 6 2" xfId="15039"/>
    <cellStyle name="Normal 118 3 7" xfId="10627"/>
    <cellStyle name="Normal 118 4" xfId="1316"/>
    <cellStyle name="Normal 118 4 2" xfId="4893"/>
    <cellStyle name="Normal 118 4 2 2" xfId="3144"/>
    <cellStyle name="Normal 118 4 2 2 2" xfId="18920"/>
    <cellStyle name="Normal 118 4 2 3" xfId="13615"/>
    <cellStyle name="Normal 118 4 3" xfId="3374"/>
    <cellStyle name="Normal 118 4 3 2" xfId="17272"/>
    <cellStyle name="Normal 118 4 4" xfId="7789"/>
    <cellStyle name="Normal 118 4 4 2" xfId="15224"/>
    <cellStyle name="Normal 118 4 5" xfId="11348"/>
    <cellStyle name="Normal 118 5" xfId="765"/>
    <cellStyle name="Normal 118 5 2" xfId="4355"/>
    <cellStyle name="Normal 118 5 2 2" xfId="6126"/>
    <cellStyle name="Normal 118 5 2 2 2" xfId="18382"/>
    <cellStyle name="Normal 118 5 2 3" xfId="13077"/>
    <cellStyle name="Normal 118 5 3" xfId="3130"/>
    <cellStyle name="Normal 118 5 3 2" xfId="16825"/>
    <cellStyle name="Normal 118 5 4" xfId="8324"/>
    <cellStyle name="Normal 118 5 4 2" xfId="15759"/>
    <cellStyle name="Normal 118 5 5" xfId="10810"/>
    <cellStyle name="Normal 118 6" xfId="1913"/>
    <cellStyle name="Normal 118 6 2" xfId="5429"/>
    <cellStyle name="Normal 118 6 2 2" xfId="9663"/>
    <cellStyle name="Normal 118 6 2 2 2" xfId="19455"/>
    <cellStyle name="Normal 118 6 2 3" xfId="14150"/>
    <cellStyle name="Normal 118 6 3" xfId="8859"/>
    <cellStyle name="Normal 118 6 3 2" xfId="16294"/>
    <cellStyle name="Normal 118 6 4" xfId="11883"/>
    <cellStyle name="Normal 118 7" xfId="3681"/>
    <cellStyle name="Normal 118 7 2" xfId="2841"/>
    <cellStyle name="Normal 118 7 2 2" xfId="17708"/>
    <cellStyle name="Normal 118 7 3" xfId="12403"/>
    <cellStyle name="Normal 118 8" xfId="3820"/>
    <cellStyle name="Normal 118 8 2" xfId="6631"/>
    <cellStyle name="Normal 118 8 2 2" xfId="17847"/>
    <cellStyle name="Normal 118 8 3" xfId="12542"/>
    <cellStyle name="Normal 118 9" xfId="7207"/>
    <cellStyle name="Normal 118 9 2" xfId="14687"/>
    <cellStyle name="Normal 119" xfId="194"/>
    <cellStyle name="Normal 119 10" xfId="10281"/>
    <cellStyle name="Normal 119 2" xfId="412"/>
    <cellStyle name="Normal 119 2 2" xfId="1498"/>
    <cellStyle name="Normal 119 2 2 2" xfId="5075"/>
    <cellStyle name="Normal 119 2 2 2 2" xfId="3390"/>
    <cellStyle name="Normal 119 2 2 2 2 2" xfId="19102"/>
    <cellStyle name="Normal 119 2 2 2 3" xfId="13797"/>
    <cellStyle name="Normal 119 2 2 3" xfId="6594"/>
    <cellStyle name="Normal 119 2 2 3 2" xfId="17425"/>
    <cellStyle name="Normal 119 2 2 4" xfId="7971"/>
    <cellStyle name="Normal 119 2 2 4 2" xfId="15406"/>
    <cellStyle name="Normal 119 2 2 5" xfId="11530"/>
    <cellStyle name="Normal 119 2 3" xfId="947"/>
    <cellStyle name="Normal 119 2 3 2" xfId="4537"/>
    <cellStyle name="Normal 119 2 3 2 2" xfId="3396"/>
    <cellStyle name="Normal 119 2 3 2 2 2" xfId="18564"/>
    <cellStyle name="Normal 119 2 3 2 3" xfId="13259"/>
    <cellStyle name="Normal 119 2 3 3" xfId="2451"/>
    <cellStyle name="Normal 119 2 3 3 2" xfId="16978"/>
    <cellStyle name="Normal 119 2 3 4" xfId="8506"/>
    <cellStyle name="Normal 119 2 3 4 2" xfId="15941"/>
    <cellStyle name="Normal 119 2 3 5" xfId="10992"/>
    <cellStyle name="Normal 119 2 4" xfId="2137"/>
    <cellStyle name="Normal 119 2 4 2" xfId="5611"/>
    <cellStyle name="Normal 119 2 4 2 2" xfId="9845"/>
    <cellStyle name="Normal 119 2 4 2 2 2" xfId="19637"/>
    <cellStyle name="Normal 119 2 4 2 3" xfId="14332"/>
    <cellStyle name="Normal 119 2 4 3" xfId="9041"/>
    <cellStyle name="Normal 119 2 4 3 2" xfId="16476"/>
    <cellStyle name="Normal 119 2 4 4" xfId="12065"/>
    <cellStyle name="Normal 119 2 5" xfId="4002"/>
    <cellStyle name="Normal 119 2 5 2" xfId="5964"/>
    <cellStyle name="Normal 119 2 5 2 2" xfId="18029"/>
    <cellStyle name="Normal 119 2 5 3" xfId="12724"/>
    <cellStyle name="Normal 119 2 6" xfId="7431"/>
    <cellStyle name="Normal 119 2 6 2" xfId="14869"/>
    <cellStyle name="Normal 119 2 7" xfId="10457"/>
    <cellStyle name="Normal 119 3" xfId="588"/>
    <cellStyle name="Normal 119 3 2" xfId="1674"/>
    <cellStyle name="Normal 119 3 2 2" xfId="5251"/>
    <cellStyle name="Normal 119 3 2 2 2" xfId="3234"/>
    <cellStyle name="Normal 119 3 2 2 2 2" xfId="19278"/>
    <cellStyle name="Normal 119 3 2 2 3" xfId="13973"/>
    <cellStyle name="Normal 119 3 2 3" xfId="3054"/>
    <cellStyle name="Normal 119 3 2 3 2" xfId="17572"/>
    <cellStyle name="Normal 119 3 2 4" xfId="8147"/>
    <cellStyle name="Normal 119 3 2 4 2" xfId="15582"/>
    <cellStyle name="Normal 119 3 2 5" xfId="11706"/>
    <cellStyle name="Normal 119 3 3" xfId="1123"/>
    <cellStyle name="Normal 119 3 3 2" xfId="4713"/>
    <cellStyle name="Normal 119 3 3 2 2" xfId="2410"/>
    <cellStyle name="Normal 119 3 3 2 2 2" xfId="18740"/>
    <cellStyle name="Normal 119 3 3 2 3" xfId="13435"/>
    <cellStyle name="Normal 119 3 3 3" xfId="5988"/>
    <cellStyle name="Normal 119 3 3 3 2" xfId="17125"/>
    <cellStyle name="Normal 119 3 3 4" xfId="8682"/>
    <cellStyle name="Normal 119 3 3 4 2" xfId="16117"/>
    <cellStyle name="Normal 119 3 3 5" xfId="11168"/>
    <cellStyle name="Normal 119 3 4" xfId="2313"/>
    <cellStyle name="Normal 119 3 4 2" xfId="5787"/>
    <cellStyle name="Normal 119 3 4 2 2" xfId="10021"/>
    <cellStyle name="Normal 119 3 4 2 2 2" xfId="19813"/>
    <cellStyle name="Normal 119 3 4 2 3" xfId="14508"/>
    <cellStyle name="Normal 119 3 4 3" xfId="9217"/>
    <cellStyle name="Normal 119 3 4 3 2" xfId="16652"/>
    <cellStyle name="Normal 119 3 4 4" xfId="12241"/>
    <cellStyle name="Normal 119 3 5" xfId="4178"/>
    <cellStyle name="Normal 119 3 5 2" xfId="6390"/>
    <cellStyle name="Normal 119 3 5 2 2" xfId="18205"/>
    <cellStyle name="Normal 119 3 5 3" xfId="12900"/>
    <cellStyle name="Normal 119 3 6" xfId="7607"/>
    <cellStyle name="Normal 119 3 6 2" xfId="15045"/>
    <cellStyle name="Normal 119 3 7" xfId="10633"/>
    <cellStyle name="Normal 119 4" xfId="1322"/>
    <cellStyle name="Normal 119 4 2" xfId="4899"/>
    <cellStyle name="Normal 119 4 2 2" xfId="5853"/>
    <cellStyle name="Normal 119 4 2 2 2" xfId="18926"/>
    <cellStyle name="Normal 119 4 2 3" xfId="13621"/>
    <cellStyle name="Normal 119 4 3" xfId="6834"/>
    <cellStyle name="Normal 119 4 3 2" xfId="17278"/>
    <cellStyle name="Normal 119 4 4" xfId="7795"/>
    <cellStyle name="Normal 119 4 4 2" xfId="15230"/>
    <cellStyle name="Normal 119 4 5" xfId="11354"/>
    <cellStyle name="Normal 119 5" xfId="771"/>
    <cellStyle name="Normal 119 5 2" xfId="4361"/>
    <cellStyle name="Normal 119 5 2 2" xfId="3355"/>
    <cellStyle name="Normal 119 5 2 2 2" xfId="18388"/>
    <cellStyle name="Normal 119 5 2 3" xfId="13083"/>
    <cellStyle name="Normal 119 5 3" xfId="2819"/>
    <cellStyle name="Normal 119 5 3 2" xfId="16831"/>
    <cellStyle name="Normal 119 5 4" xfId="8330"/>
    <cellStyle name="Normal 119 5 4 2" xfId="15765"/>
    <cellStyle name="Normal 119 5 5" xfId="10816"/>
    <cellStyle name="Normal 119 6" xfId="1919"/>
    <cellStyle name="Normal 119 6 2" xfId="5435"/>
    <cellStyle name="Normal 119 6 2 2" xfId="9669"/>
    <cellStyle name="Normal 119 6 2 2 2" xfId="19461"/>
    <cellStyle name="Normal 119 6 2 3" xfId="14156"/>
    <cellStyle name="Normal 119 6 3" xfId="8865"/>
    <cellStyle name="Normal 119 6 3 2" xfId="16300"/>
    <cellStyle name="Normal 119 6 4" xfId="11889"/>
    <cellStyle name="Normal 119 7" xfId="3687"/>
    <cellStyle name="Normal 119 7 2" xfId="2596"/>
    <cellStyle name="Normal 119 7 2 2" xfId="17714"/>
    <cellStyle name="Normal 119 7 3" xfId="12409"/>
    <cellStyle name="Normal 119 8" xfId="3826"/>
    <cellStyle name="Normal 119 8 2" xfId="6470"/>
    <cellStyle name="Normal 119 8 2 2" xfId="17853"/>
    <cellStyle name="Normal 119 8 3" xfId="12548"/>
    <cellStyle name="Normal 119 9" xfId="7213"/>
    <cellStyle name="Normal 119 9 2" xfId="14693"/>
    <cellStyle name="Normal 12" xfId="86"/>
    <cellStyle name="Normal 12 10" xfId="3579"/>
    <cellStyle name="Normal 12 10 2" xfId="3316"/>
    <cellStyle name="Normal 12 10 2 2" xfId="17606"/>
    <cellStyle name="Normal 12 10 3" xfId="12301"/>
    <cellStyle name="Normal 12 11" xfId="3718"/>
    <cellStyle name="Normal 12 11 2" xfId="6876"/>
    <cellStyle name="Normal 12 11 2 2" xfId="17745"/>
    <cellStyle name="Normal 12 11 3" xfId="12440"/>
    <cellStyle name="Normal 12 12" xfId="7105"/>
    <cellStyle name="Normal 12 12 2" xfId="14585"/>
    <cellStyle name="Normal 12 13" xfId="10173"/>
    <cellStyle name="Normal 12 2" xfId="221"/>
    <cellStyle name="Normal 12 2 2" xfId="439"/>
    <cellStyle name="Normal 12 2 2 2" xfId="1525"/>
    <cellStyle name="Normal 12 2 2 2 2" xfId="5102"/>
    <cellStyle name="Normal 12 2 2 2 2 2" xfId="9497"/>
    <cellStyle name="Normal 12 2 2 2 2 2 2" xfId="19129"/>
    <cellStyle name="Normal 12 2 2 2 2 3" xfId="13824"/>
    <cellStyle name="Normal 12 2 2 2 3" xfId="7998"/>
    <cellStyle name="Normal 12 2 2 2 3 2" xfId="15433"/>
    <cellStyle name="Normal 12 2 2 2 4" xfId="11557"/>
    <cellStyle name="Normal 12 2 2 3" xfId="974"/>
    <cellStyle name="Normal 12 2 2 3 2" xfId="4564"/>
    <cellStyle name="Normal 12 2 2 3 2 2" xfId="9406"/>
    <cellStyle name="Normal 12 2 2 3 2 2 2" xfId="18591"/>
    <cellStyle name="Normal 12 2 2 3 2 3" xfId="13286"/>
    <cellStyle name="Normal 12 2 2 3 3" xfId="8533"/>
    <cellStyle name="Normal 12 2 2 3 3 2" xfId="15968"/>
    <cellStyle name="Normal 12 2 2 3 4" xfId="11019"/>
    <cellStyle name="Normal 12 2 2 4" xfId="2164"/>
    <cellStyle name="Normal 12 2 2 4 2" xfId="5638"/>
    <cellStyle name="Normal 12 2 2 4 2 2" xfId="9872"/>
    <cellStyle name="Normal 12 2 2 4 2 2 2" xfId="19664"/>
    <cellStyle name="Normal 12 2 2 4 2 3" xfId="14359"/>
    <cellStyle name="Normal 12 2 2 4 3" xfId="9068"/>
    <cellStyle name="Normal 12 2 2 4 3 2" xfId="16503"/>
    <cellStyle name="Normal 12 2 2 4 4" xfId="12092"/>
    <cellStyle name="Normal 12 2 2 5" xfId="4029"/>
    <cellStyle name="Normal 12 2 2 5 2" xfId="9317"/>
    <cellStyle name="Normal 12 2 2 5 2 2" xfId="18056"/>
    <cellStyle name="Normal 12 2 2 5 3" xfId="12751"/>
    <cellStyle name="Normal 12 2 2 6" xfId="7458"/>
    <cellStyle name="Normal 12 2 2 6 2" xfId="14896"/>
    <cellStyle name="Normal 12 2 2 7" xfId="10484"/>
    <cellStyle name="Normal 12 2 3" xfId="615"/>
    <cellStyle name="Normal 12 2 3 2" xfId="1701"/>
    <cellStyle name="Normal 12 2 3 2 2" xfId="5278"/>
    <cellStyle name="Normal 12 2 3 2 2 2" xfId="9526"/>
    <cellStyle name="Normal 12 2 3 2 2 2 2" xfId="19305"/>
    <cellStyle name="Normal 12 2 3 2 2 3" xfId="14000"/>
    <cellStyle name="Normal 12 2 3 2 3" xfId="8174"/>
    <cellStyle name="Normal 12 2 3 2 3 2" xfId="15609"/>
    <cellStyle name="Normal 12 2 3 2 4" xfId="11733"/>
    <cellStyle name="Normal 12 2 3 3" xfId="1150"/>
    <cellStyle name="Normal 12 2 3 3 2" xfId="4740"/>
    <cellStyle name="Normal 12 2 3 3 2 2" xfId="9435"/>
    <cellStyle name="Normal 12 2 3 3 2 2 2" xfId="18767"/>
    <cellStyle name="Normal 12 2 3 3 2 3" xfId="13462"/>
    <cellStyle name="Normal 12 2 3 3 3" xfId="8709"/>
    <cellStyle name="Normal 12 2 3 3 3 2" xfId="16144"/>
    <cellStyle name="Normal 12 2 3 3 4" xfId="11195"/>
    <cellStyle name="Normal 12 2 3 4" xfId="2340"/>
    <cellStyle name="Normal 12 2 3 4 2" xfId="5814"/>
    <cellStyle name="Normal 12 2 3 4 2 2" xfId="10048"/>
    <cellStyle name="Normal 12 2 3 4 2 2 2" xfId="19840"/>
    <cellStyle name="Normal 12 2 3 4 2 3" xfId="14535"/>
    <cellStyle name="Normal 12 2 3 4 3" xfId="9244"/>
    <cellStyle name="Normal 12 2 3 4 3 2" xfId="16679"/>
    <cellStyle name="Normal 12 2 3 4 4" xfId="12268"/>
    <cellStyle name="Normal 12 2 3 5" xfId="4205"/>
    <cellStyle name="Normal 12 2 3 5 2" xfId="9346"/>
    <cellStyle name="Normal 12 2 3 5 2 2" xfId="18232"/>
    <cellStyle name="Normal 12 2 3 5 3" xfId="12927"/>
    <cellStyle name="Normal 12 2 3 6" xfId="7634"/>
    <cellStyle name="Normal 12 2 3 6 2" xfId="15072"/>
    <cellStyle name="Normal 12 2 3 7" xfId="10660"/>
    <cellStyle name="Normal 12 2 4" xfId="1349"/>
    <cellStyle name="Normal 12 2 4 2" xfId="4926"/>
    <cellStyle name="Normal 12 2 4 2 2" xfId="9468"/>
    <cellStyle name="Normal 12 2 4 2 2 2" xfId="18953"/>
    <cellStyle name="Normal 12 2 4 2 3" xfId="13648"/>
    <cellStyle name="Normal 12 2 4 3" xfId="7822"/>
    <cellStyle name="Normal 12 2 4 3 2" xfId="15257"/>
    <cellStyle name="Normal 12 2 4 4" xfId="11381"/>
    <cellStyle name="Normal 12 2 5" xfId="798"/>
    <cellStyle name="Normal 12 2 5 2" xfId="4388"/>
    <cellStyle name="Normal 12 2 5 2 2" xfId="9377"/>
    <cellStyle name="Normal 12 2 5 2 2 2" xfId="18415"/>
    <cellStyle name="Normal 12 2 5 2 3" xfId="13110"/>
    <cellStyle name="Normal 12 2 5 3" xfId="8357"/>
    <cellStyle name="Normal 12 2 5 3 2" xfId="15792"/>
    <cellStyle name="Normal 12 2 5 4" xfId="10843"/>
    <cellStyle name="Normal 12 2 6" xfId="1946"/>
    <cellStyle name="Normal 12 2 6 2" xfId="5462"/>
    <cellStyle name="Normal 12 2 6 2 2" xfId="9696"/>
    <cellStyle name="Normal 12 2 6 2 2 2" xfId="19488"/>
    <cellStyle name="Normal 12 2 6 2 3" xfId="14183"/>
    <cellStyle name="Normal 12 2 6 3" xfId="8892"/>
    <cellStyle name="Normal 12 2 6 3 2" xfId="16327"/>
    <cellStyle name="Normal 12 2 6 4" xfId="11916"/>
    <cellStyle name="Normal 12 2 7" xfId="3853"/>
    <cellStyle name="Normal 12 2 7 2" xfId="9288"/>
    <cellStyle name="Normal 12 2 7 2 2" xfId="17880"/>
    <cellStyle name="Normal 12 2 7 3" xfId="12575"/>
    <cellStyle name="Normal 12 2 8" xfId="7240"/>
    <cellStyle name="Normal 12 2 8 2" xfId="14720"/>
    <cellStyle name="Normal 12 2 9" xfId="10308"/>
    <cellStyle name="Normal 12 3" xfId="220"/>
    <cellStyle name="Normal 12 3 2" xfId="438"/>
    <cellStyle name="Normal 12 3 2 2" xfId="1524"/>
    <cellStyle name="Normal 12 3 2 2 2" xfId="5101"/>
    <cellStyle name="Normal 12 3 2 2 2 2" xfId="6685"/>
    <cellStyle name="Normal 12 3 2 2 2 2 2" xfId="19128"/>
    <cellStyle name="Normal 12 3 2 2 2 3" xfId="13823"/>
    <cellStyle name="Normal 12 3 2 2 3" xfId="2958"/>
    <cellStyle name="Normal 12 3 2 2 3 2" xfId="17436"/>
    <cellStyle name="Normal 12 3 2 2 4" xfId="7997"/>
    <cellStyle name="Normal 12 3 2 2 4 2" xfId="15432"/>
    <cellStyle name="Normal 12 3 2 2 5" xfId="11556"/>
    <cellStyle name="Normal 12 3 2 3" xfId="973"/>
    <cellStyle name="Normal 12 3 2 3 2" xfId="4563"/>
    <cellStyle name="Normal 12 3 2 3 2 2" xfId="6791"/>
    <cellStyle name="Normal 12 3 2 3 2 2 2" xfId="18590"/>
    <cellStyle name="Normal 12 3 2 3 2 3" xfId="13285"/>
    <cellStyle name="Normal 12 3 2 3 3" xfId="6193"/>
    <cellStyle name="Normal 12 3 2 3 3 2" xfId="16989"/>
    <cellStyle name="Normal 12 3 2 3 4" xfId="8532"/>
    <cellStyle name="Normal 12 3 2 3 4 2" xfId="15967"/>
    <cellStyle name="Normal 12 3 2 3 5" xfId="11018"/>
    <cellStyle name="Normal 12 3 2 4" xfId="2163"/>
    <cellStyle name="Normal 12 3 2 4 2" xfId="5637"/>
    <cellStyle name="Normal 12 3 2 4 2 2" xfId="9871"/>
    <cellStyle name="Normal 12 3 2 4 2 2 2" xfId="19663"/>
    <cellStyle name="Normal 12 3 2 4 2 3" xfId="14358"/>
    <cellStyle name="Normal 12 3 2 4 3" xfId="9067"/>
    <cellStyle name="Normal 12 3 2 4 3 2" xfId="16502"/>
    <cellStyle name="Normal 12 3 2 4 4" xfId="12091"/>
    <cellStyle name="Normal 12 3 2 5" xfId="4028"/>
    <cellStyle name="Normal 12 3 2 5 2" xfId="2602"/>
    <cellStyle name="Normal 12 3 2 5 2 2" xfId="18055"/>
    <cellStyle name="Normal 12 3 2 5 3" xfId="12750"/>
    <cellStyle name="Normal 12 3 2 6" xfId="7457"/>
    <cellStyle name="Normal 12 3 2 6 2" xfId="14895"/>
    <cellStyle name="Normal 12 3 2 7" xfId="10483"/>
    <cellStyle name="Normal 12 3 3" xfId="614"/>
    <cellStyle name="Normal 12 3 3 2" xfId="1700"/>
    <cellStyle name="Normal 12 3 3 2 2" xfId="5277"/>
    <cellStyle name="Normal 12 3 3 2 2 2" xfId="6962"/>
    <cellStyle name="Normal 12 3 3 2 2 2 2" xfId="19304"/>
    <cellStyle name="Normal 12 3 3 2 2 3" xfId="13999"/>
    <cellStyle name="Normal 12 3 3 2 3" xfId="3507"/>
    <cellStyle name="Normal 12 3 3 2 3 2" xfId="17583"/>
    <cellStyle name="Normal 12 3 3 2 4" xfId="8173"/>
    <cellStyle name="Normal 12 3 3 2 4 2" xfId="15608"/>
    <cellStyle name="Normal 12 3 3 2 5" xfId="11732"/>
    <cellStyle name="Normal 12 3 3 3" xfId="1149"/>
    <cellStyle name="Normal 12 3 3 3 2" xfId="4739"/>
    <cellStyle name="Normal 12 3 3 3 2 2" xfId="2679"/>
    <cellStyle name="Normal 12 3 3 3 2 2 2" xfId="18766"/>
    <cellStyle name="Normal 12 3 3 3 2 3" xfId="13461"/>
    <cellStyle name="Normal 12 3 3 3 3" xfId="3179"/>
    <cellStyle name="Normal 12 3 3 3 3 2" xfId="17136"/>
    <cellStyle name="Normal 12 3 3 3 4" xfId="8708"/>
    <cellStyle name="Normal 12 3 3 3 4 2" xfId="16143"/>
    <cellStyle name="Normal 12 3 3 3 5" xfId="11194"/>
    <cellStyle name="Normal 12 3 3 4" xfId="2339"/>
    <cellStyle name="Normal 12 3 3 4 2" xfId="5813"/>
    <cellStyle name="Normal 12 3 3 4 2 2" xfId="10047"/>
    <cellStyle name="Normal 12 3 3 4 2 2 2" xfId="19839"/>
    <cellStyle name="Normal 12 3 3 4 2 3" xfId="14534"/>
    <cellStyle name="Normal 12 3 3 4 3" xfId="9243"/>
    <cellStyle name="Normal 12 3 3 4 3 2" xfId="16678"/>
    <cellStyle name="Normal 12 3 3 4 4" xfId="12267"/>
    <cellStyle name="Normal 12 3 3 5" xfId="4204"/>
    <cellStyle name="Normal 12 3 3 5 2" xfId="6907"/>
    <cellStyle name="Normal 12 3 3 5 2 2" xfId="18231"/>
    <cellStyle name="Normal 12 3 3 5 3" xfId="12926"/>
    <cellStyle name="Normal 12 3 3 6" xfId="7633"/>
    <cellStyle name="Normal 12 3 3 6 2" xfId="15071"/>
    <cellStyle name="Normal 12 3 3 7" xfId="10659"/>
    <cellStyle name="Normal 12 3 4" xfId="1348"/>
    <cellStyle name="Normal 12 3 4 2" xfId="4925"/>
    <cellStyle name="Normal 12 3 4 2 2" xfId="6021"/>
    <cellStyle name="Normal 12 3 4 2 2 2" xfId="18952"/>
    <cellStyle name="Normal 12 3 4 2 3" xfId="13647"/>
    <cellStyle name="Normal 12 3 4 3" xfId="5870"/>
    <cellStyle name="Normal 12 3 4 3 2" xfId="17289"/>
    <cellStyle name="Normal 12 3 4 4" xfId="7821"/>
    <cellStyle name="Normal 12 3 4 4 2" xfId="15256"/>
    <cellStyle name="Normal 12 3 4 5" xfId="11380"/>
    <cellStyle name="Normal 12 3 5" xfId="797"/>
    <cellStyle name="Normal 12 3 5 2" xfId="4387"/>
    <cellStyle name="Normal 12 3 5 2 2" xfId="3008"/>
    <cellStyle name="Normal 12 3 5 2 2 2" xfId="18414"/>
    <cellStyle name="Normal 12 3 5 2 3" xfId="13109"/>
    <cellStyle name="Normal 12 3 5 3" xfId="6662"/>
    <cellStyle name="Normal 12 3 5 3 2" xfId="16842"/>
    <cellStyle name="Normal 12 3 5 4" xfId="8356"/>
    <cellStyle name="Normal 12 3 5 4 2" xfId="15791"/>
    <cellStyle name="Normal 12 3 5 5" xfId="10842"/>
    <cellStyle name="Normal 12 3 6" xfId="1945"/>
    <cellStyle name="Normal 12 3 6 2" xfId="5461"/>
    <cellStyle name="Normal 12 3 6 2 2" xfId="9695"/>
    <cellStyle name="Normal 12 3 6 2 2 2" xfId="19487"/>
    <cellStyle name="Normal 12 3 6 2 3" xfId="14182"/>
    <cellStyle name="Normal 12 3 6 3" xfId="8891"/>
    <cellStyle name="Normal 12 3 6 3 2" xfId="16326"/>
    <cellStyle name="Normal 12 3 6 4" xfId="11915"/>
    <cellStyle name="Normal 12 3 7" xfId="3852"/>
    <cellStyle name="Normal 12 3 7 2" xfId="6761"/>
    <cellStyle name="Normal 12 3 7 2 2" xfId="17879"/>
    <cellStyle name="Normal 12 3 7 3" xfId="12574"/>
    <cellStyle name="Normal 12 3 8" xfId="7239"/>
    <cellStyle name="Normal 12 3 8 2" xfId="14719"/>
    <cellStyle name="Normal 12 3 9" xfId="10307"/>
    <cellStyle name="Normal 12 4" xfId="213"/>
    <cellStyle name="Normal 12 4 2" xfId="431"/>
    <cellStyle name="Normal 12 4 2 2" xfId="1517"/>
    <cellStyle name="Normal 12 4 2 2 2" xfId="5094"/>
    <cellStyle name="Normal 12 4 2 2 2 2" xfId="9493"/>
    <cellStyle name="Normal 12 4 2 2 2 2 2" xfId="19121"/>
    <cellStyle name="Normal 12 4 2 2 2 3" xfId="13816"/>
    <cellStyle name="Normal 12 4 2 2 3" xfId="7990"/>
    <cellStyle name="Normal 12 4 2 2 3 2" xfId="15425"/>
    <cellStyle name="Normal 12 4 2 2 4" xfId="11549"/>
    <cellStyle name="Normal 12 4 2 3" xfId="966"/>
    <cellStyle name="Normal 12 4 2 3 2" xfId="4556"/>
    <cellStyle name="Normal 12 4 2 3 2 2" xfId="9402"/>
    <cellStyle name="Normal 12 4 2 3 2 2 2" xfId="18583"/>
    <cellStyle name="Normal 12 4 2 3 2 3" xfId="13278"/>
    <cellStyle name="Normal 12 4 2 3 3" xfId="8525"/>
    <cellStyle name="Normal 12 4 2 3 3 2" xfId="15960"/>
    <cellStyle name="Normal 12 4 2 3 4" xfId="11011"/>
    <cellStyle name="Normal 12 4 2 4" xfId="2156"/>
    <cellStyle name="Normal 12 4 2 4 2" xfId="5630"/>
    <cellStyle name="Normal 12 4 2 4 2 2" xfId="9864"/>
    <cellStyle name="Normal 12 4 2 4 2 2 2" xfId="19656"/>
    <cellStyle name="Normal 12 4 2 4 2 3" xfId="14351"/>
    <cellStyle name="Normal 12 4 2 4 3" xfId="9060"/>
    <cellStyle name="Normal 12 4 2 4 3 2" xfId="16495"/>
    <cellStyle name="Normal 12 4 2 4 4" xfId="12084"/>
    <cellStyle name="Normal 12 4 2 5" xfId="4021"/>
    <cellStyle name="Normal 12 4 2 5 2" xfId="9313"/>
    <cellStyle name="Normal 12 4 2 5 2 2" xfId="18048"/>
    <cellStyle name="Normal 12 4 2 5 3" xfId="12743"/>
    <cellStyle name="Normal 12 4 2 6" xfId="7450"/>
    <cellStyle name="Normal 12 4 2 6 2" xfId="14888"/>
    <cellStyle name="Normal 12 4 2 7" xfId="10476"/>
    <cellStyle name="Normal 12 4 3" xfId="607"/>
    <cellStyle name="Normal 12 4 3 2" xfId="1693"/>
    <cellStyle name="Normal 12 4 3 2 2" xfId="5270"/>
    <cellStyle name="Normal 12 4 3 2 2 2" xfId="9522"/>
    <cellStyle name="Normal 12 4 3 2 2 2 2" xfId="19297"/>
    <cellStyle name="Normal 12 4 3 2 2 3" xfId="13992"/>
    <cellStyle name="Normal 12 4 3 2 3" xfId="8166"/>
    <cellStyle name="Normal 12 4 3 2 3 2" xfId="15601"/>
    <cellStyle name="Normal 12 4 3 2 4" xfId="11725"/>
    <cellStyle name="Normal 12 4 3 3" xfId="1142"/>
    <cellStyle name="Normal 12 4 3 3 2" xfId="4732"/>
    <cellStyle name="Normal 12 4 3 3 2 2" xfId="9431"/>
    <cellStyle name="Normal 12 4 3 3 2 2 2" xfId="18759"/>
    <cellStyle name="Normal 12 4 3 3 2 3" xfId="13454"/>
    <cellStyle name="Normal 12 4 3 3 3" xfId="8701"/>
    <cellStyle name="Normal 12 4 3 3 3 2" xfId="16136"/>
    <cellStyle name="Normal 12 4 3 3 4" xfId="11187"/>
    <cellStyle name="Normal 12 4 3 4" xfId="2332"/>
    <cellStyle name="Normal 12 4 3 4 2" xfId="5806"/>
    <cellStyle name="Normal 12 4 3 4 2 2" xfId="10040"/>
    <cellStyle name="Normal 12 4 3 4 2 2 2" xfId="19832"/>
    <cellStyle name="Normal 12 4 3 4 2 3" xfId="14527"/>
    <cellStyle name="Normal 12 4 3 4 3" xfId="9236"/>
    <cellStyle name="Normal 12 4 3 4 3 2" xfId="16671"/>
    <cellStyle name="Normal 12 4 3 4 4" xfId="12260"/>
    <cellStyle name="Normal 12 4 3 5" xfId="4197"/>
    <cellStyle name="Normal 12 4 3 5 2" xfId="9342"/>
    <cellStyle name="Normal 12 4 3 5 2 2" xfId="18224"/>
    <cellStyle name="Normal 12 4 3 5 3" xfId="12919"/>
    <cellStyle name="Normal 12 4 3 6" xfId="7626"/>
    <cellStyle name="Normal 12 4 3 6 2" xfId="15064"/>
    <cellStyle name="Normal 12 4 3 7" xfId="10652"/>
    <cellStyle name="Normal 12 4 4" xfId="1341"/>
    <cellStyle name="Normal 12 4 4 2" xfId="4918"/>
    <cellStyle name="Normal 12 4 4 2 2" xfId="9464"/>
    <cellStyle name="Normal 12 4 4 2 2 2" xfId="18945"/>
    <cellStyle name="Normal 12 4 4 2 3" xfId="13640"/>
    <cellStyle name="Normal 12 4 4 3" xfId="7814"/>
    <cellStyle name="Normal 12 4 4 3 2" xfId="15249"/>
    <cellStyle name="Normal 12 4 4 4" xfId="11373"/>
    <cellStyle name="Normal 12 4 5" xfId="790"/>
    <cellStyle name="Normal 12 4 5 2" xfId="4380"/>
    <cellStyle name="Normal 12 4 5 2 2" xfId="9373"/>
    <cellStyle name="Normal 12 4 5 2 2 2" xfId="18407"/>
    <cellStyle name="Normal 12 4 5 2 3" xfId="13102"/>
    <cellStyle name="Normal 12 4 5 3" xfId="8349"/>
    <cellStyle name="Normal 12 4 5 3 2" xfId="15784"/>
    <cellStyle name="Normal 12 4 5 4" xfId="10835"/>
    <cellStyle name="Normal 12 4 6" xfId="1938"/>
    <cellStyle name="Normal 12 4 6 2" xfId="5454"/>
    <cellStyle name="Normal 12 4 6 2 2" xfId="9688"/>
    <cellStyle name="Normal 12 4 6 2 2 2" xfId="19480"/>
    <cellStyle name="Normal 12 4 6 2 3" xfId="14175"/>
    <cellStyle name="Normal 12 4 6 3" xfId="8884"/>
    <cellStyle name="Normal 12 4 6 3 2" xfId="16319"/>
    <cellStyle name="Normal 12 4 6 4" xfId="11908"/>
    <cellStyle name="Normal 12 4 7" xfId="3845"/>
    <cellStyle name="Normal 12 4 7 2" xfId="9284"/>
    <cellStyle name="Normal 12 4 7 2 2" xfId="17872"/>
    <cellStyle name="Normal 12 4 7 3" xfId="12567"/>
    <cellStyle name="Normal 12 4 8" xfId="7232"/>
    <cellStyle name="Normal 12 4 8 2" xfId="14712"/>
    <cellStyle name="Normal 12 4 9" xfId="10300"/>
    <cellStyle name="Normal 12 5" xfId="304"/>
    <cellStyle name="Normal 12 5 2" xfId="1390"/>
    <cellStyle name="Normal 12 5 2 2" xfId="4967"/>
    <cellStyle name="Normal 12 5 2 2 2" xfId="2403"/>
    <cellStyle name="Normal 12 5 2 2 2 2" xfId="18994"/>
    <cellStyle name="Normal 12 5 2 2 3" xfId="13689"/>
    <cellStyle name="Normal 12 5 2 3" xfId="6183"/>
    <cellStyle name="Normal 12 5 2 3 2" xfId="17317"/>
    <cellStyle name="Normal 12 5 2 4" xfId="7863"/>
    <cellStyle name="Normal 12 5 2 4 2" xfId="15298"/>
    <cellStyle name="Normal 12 5 2 5" xfId="11422"/>
    <cellStyle name="Normal 12 5 3" xfId="839"/>
    <cellStyle name="Normal 12 5 3 2" xfId="4429"/>
    <cellStyle name="Normal 12 5 3 2 2" xfId="2670"/>
    <cellStyle name="Normal 12 5 3 2 2 2" xfId="18456"/>
    <cellStyle name="Normal 12 5 3 2 3" xfId="13151"/>
    <cellStyle name="Normal 12 5 3 3" xfId="5848"/>
    <cellStyle name="Normal 12 5 3 3 2" xfId="16870"/>
    <cellStyle name="Normal 12 5 3 4" xfId="8398"/>
    <cellStyle name="Normal 12 5 3 4 2" xfId="15833"/>
    <cellStyle name="Normal 12 5 3 5" xfId="10884"/>
    <cellStyle name="Normal 12 5 4" xfId="2029"/>
    <cellStyle name="Normal 12 5 4 2" xfId="5503"/>
    <cellStyle name="Normal 12 5 4 2 2" xfId="9737"/>
    <cellStyle name="Normal 12 5 4 2 2 2" xfId="19529"/>
    <cellStyle name="Normal 12 5 4 2 3" xfId="14224"/>
    <cellStyle name="Normal 12 5 4 3" xfId="8933"/>
    <cellStyle name="Normal 12 5 4 3 2" xfId="16368"/>
    <cellStyle name="Normal 12 5 4 4" xfId="11957"/>
    <cellStyle name="Normal 12 5 5" xfId="3894"/>
    <cellStyle name="Normal 12 5 5 2" xfId="6894"/>
    <cellStyle name="Normal 12 5 5 2 2" xfId="17921"/>
    <cellStyle name="Normal 12 5 5 3" xfId="12616"/>
    <cellStyle name="Normal 12 5 6" xfId="7323"/>
    <cellStyle name="Normal 12 5 6 2" xfId="14761"/>
    <cellStyle name="Normal 12 5 7" xfId="10349"/>
    <cellStyle name="Normal 12 6" xfId="480"/>
    <cellStyle name="Normal 12 6 2" xfId="1566"/>
    <cellStyle name="Normal 12 6 2 2" xfId="5143"/>
    <cellStyle name="Normal 12 6 2 2 2" xfId="2785"/>
    <cellStyle name="Normal 12 6 2 2 2 2" xfId="19170"/>
    <cellStyle name="Normal 12 6 2 2 3" xfId="13865"/>
    <cellStyle name="Normal 12 6 2 3" xfId="6495"/>
    <cellStyle name="Normal 12 6 2 3 2" xfId="17464"/>
    <cellStyle name="Normal 12 6 2 4" xfId="8039"/>
    <cellStyle name="Normal 12 6 2 4 2" xfId="15474"/>
    <cellStyle name="Normal 12 6 2 5" xfId="11598"/>
    <cellStyle name="Normal 12 6 3" xfId="1015"/>
    <cellStyle name="Normal 12 6 3 2" xfId="4605"/>
    <cellStyle name="Normal 12 6 3 2 2" xfId="2479"/>
    <cellStyle name="Normal 12 6 3 2 2 2" xfId="18632"/>
    <cellStyle name="Normal 12 6 3 2 3" xfId="13327"/>
    <cellStyle name="Normal 12 6 3 3" xfId="3530"/>
    <cellStyle name="Normal 12 6 3 3 2" xfId="17017"/>
    <cellStyle name="Normal 12 6 3 4" xfId="8574"/>
    <cellStyle name="Normal 12 6 3 4 2" xfId="16009"/>
    <cellStyle name="Normal 12 6 3 5" xfId="11060"/>
    <cellStyle name="Normal 12 6 4" xfId="2205"/>
    <cellStyle name="Normal 12 6 4 2" xfId="5679"/>
    <cellStyle name="Normal 12 6 4 2 2" xfId="9913"/>
    <cellStyle name="Normal 12 6 4 2 2 2" xfId="19705"/>
    <cellStyle name="Normal 12 6 4 2 3" xfId="14400"/>
    <cellStyle name="Normal 12 6 4 3" xfId="9109"/>
    <cellStyle name="Normal 12 6 4 3 2" xfId="16544"/>
    <cellStyle name="Normal 12 6 4 4" xfId="12133"/>
    <cellStyle name="Normal 12 6 5" xfId="4070"/>
    <cellStyle name="Normal 12 6 5 2" xfId="2741"/>
    <cellStyle name="Normal 12 6 5 2 2" xfId="18097"/>
    <cellStyle name="Normal 12 6 5 3" xfId="12792"/>
    <cellStyle name="Normal 12 6 6" xfId="7499"/>
    <cellStyle name="Normal 12 6 6 2" xfId="14937"/>
    <cellStyle name="Normal 12 6 7" xfId="10525"/>
    <cellStyle name="Normal 12 7" xfId="1214"/>
    <cellStyle name="Normal 12 7 2" xfId="4791"/>
    <cellStyle name="Normal 12 7 2 2" xfId="6816"/>
    <cellStyle name="Normal 12 7 2 2 2" xfId="18818"/>
    <cellStyle name="Normal 12 7 2 3" xfId="13513"/>
    <cellStyle name="Normal 12 7 3" xfId="3367"/>
    <cellStyle name="Normal 12 7 3 2" xfId="17170"/>
    <cellStyle name="Normal 12 7 4" xfId="7687"/>
    <cellStyle name="Normal 12 7 4 2" xfId="15122"/>
    <cellStyle name="Normal 12 7 5" xfId="11246"/>
    <cellStyle name="Normal 12 8" xfId="663"/>
    <cellStyle name="Normal 12 8 2" xfId="4253"/>
    <cellStyle name="Normal 12 8 2 2" xfId="6523"/>
    <cellStyle name="Normal 12 8 2 2 2" xfId="18280"/>
    <cellStyle name="Normal 12 8 2 3" xfId="12975"/>
    <cellStyle name="Normal 12 8 3" xfId="6515"/>
    <cellStyle name="Normal 12 8 3 2" xfId="16723"/>
    <cellStyle name="Normal 12 8 4" xfId="8222"/>
    <cellStyle name="Normal 12 8 4 2" xfId="15657"/>
    <cellStyle name="Normal 12 8 5" xfId="10708"/>
    <cellStyle name="Normal 12 9" xfId="1811"/>
    <cellStyle name="Normal 12 9 2" xfId="5327"/>
    <cellStyle name="Normal 12 9 2 2" xfId="9561"/>
    <cellStyle name="Normal 12 9 2 2 2" xfId="19353"/>
    <cellStyle name="Normal 12 9 2 3" xfId="14048"/>
    <cellStyle name="Normal 12 9 3" xfId="8757"/>
    <cellStyle name="Normal 12 9 3 2" xfId="16192"/>
    <cellStyle name="Normal 12 9 4" xfId="11781"/>
    <cellStyle name="Normal 120" xfId="195"/>
    <cellStyle name="Normal 120 10" xfId="10282"/>
    <cellStyle name="Normal 120 2" xfId="413"/>
    <cellStyle name="Normal 120 2 2" xfId="1499"/>
    <cellStyle name="Normal 120 2 2 2" xfId="5076"/>
    <cellStyle name="Normal 120 2 2 2 2" xfId="2516"/>
    <cellStyle name="Normal 120 2 2 2 2 2" xfId="19103"/>
    <cellStyle name="Normal 120 2 2 2 3" xfId="13798"/>
    <cellStyle name="Normal 120 2 2 3" xfId="2880"/>
    <cellStyle name="Normal 120 2 2 3 2" xfId="17426"/>
    <cellStyle name="Normal 120 2 2 4" xfId="7972"/>
    <cellStyle name="Normal 120 2 2 4 2" xfId="15407"/>
    <cellStyle name="Normal 120 2 2 5" xfId="11531"/>
    <cellStyle name="Normal 120 2 3" xfId="948"/>
    <cellStyle name="Normal 120 2 3 2" xfId="4538"/>
    <cellStyle name="Normal 120 2 3 2 2" xfId="5917"/>
    <cellStyle name="Normal 120 2 3 2 2 2" xfId="18565"/>
    <cellStyle name="Normal 120 2 3 2 3" xfId="13260"/>
    <cellStyle name="Normal 120 2 3 3" xfId="6938"/>
    <cellStyle name="Normal 120 2 3 3 2" xfId="16979"/>
    <cellStyle name="Normal 120 2 3 4" xfId="8507"/>
    <cellStyle name="Normal 120 2 3 4 2" xfId="15942"/>
    <cellStyle name="Normal 120 2 3 5" xfId="10993"/>
    <cellStyle name="Normal 120 2 4" xfId="2138"/>
    <cellStyle name="Normal 120 2 4 2" xfId="5612"/>
    <cellStyle name="Normal 120 2 4 2 2" xfId="9846"/>
    <cellStyle name="Normal 120 2 4 2 2 2" xfId="19638"/>
    <cellStyle name="Normal 120 2 4 2 3" xfId="14333"/>
    <cellStyle name="Normal 120 2 4 3" xfId="9042"/>
    <cellStyle name="Normal 120 2 4 3 2" xfId="16477"/>
    <cellStyle name="Normal 120 2 4 4" xfId="12066"/>
    <cellStyle name="Normal 120 2 5" xfId="4003"/>
    <cellStyle name="Normal 120 2 5 2" xfId="2783"/>
    <cellStyle name="Normal 120 2 5 2 2" xfId="18030"/>
    <cellStyle name="Normal 120 2 5 3" xfId="12725"/>
    <cellStyle name="Normal 120 2 6" xfId="7432"/>
    <cellStyle name="Normal 120 2 6 2" xfId="14870"/>
    <cellStyle name="Normal 120 2 7" xfId="10458"/>
    <cellStyle name="Normal 120 3" xfId="589"/>
    <cellStyle name="Normal 120 3 2" xfId="1675"/>
    <cellStyle name="Normal 120 3 2 2" xfId="5252"/>
    <cellStyle name="Normal 120 3 2 2 2" xfId="3279"/>
    <cellStyle name="Normal 120 3 2 2 2 2" xfId="19279"/>
    <cellStyle name="Normal 120 3 2 2 3" xfId="13974"/>
    <cellStyle name="Normal 120 3 2 3" xfId="3489"/>
    <cellStyle name="Normal 120 3 2 3 2" xfId="17573"/>
    <cellStyle name="Normal 120 3 2 4" xfId="8148"/>
    <cellStyle name="Normal 120 3 2 4 2" xfId="15583"/>
    <cellStyle name="Normal 120 3 2 5" xfId="11707"/>
    <cellStyle name="Normal 120 3 3" xfId="1124"/>
    <cellStyle name="Normal 120 3 3 2" xfId="4714"/>
    <cellStyle name="Normal 120 3 3 2 2" xfId="5946"/>
    <cellStyle name="Normal 120 3 3 2 2 2" xfId="18741"/>
    <cellStyle name="Normal 120 3 3 2 3" xfId="13436"/>
    <cellStyle name="Normal 120 3 3 3" xfId="2680"/>
    <cellStyle name="Normal 120 3 3 3 2" xfId="17126"/>
    <cellStyle name="Normal 120 3 3 4" xfId="8683"/>
    <cellStyle name="Normal 120 3 3 4 2" xfId="16118"/>
    <cellStyle name="Normal 120 3 3 5" xfId="11169"/>
    <cellStyle name="Normal 120 3 4" xfId="2314"/>
    <cellStyle name="Normal 120 3 4 2" xfId="5788"/>
    <cellStyle name="Normal 120 3 4 2 2" xfId="10022"/>
    <cellStyle name="Normal 120 3 4 2 2 2" xfId="19814"/>
    <cellStyle name="Normal 120 3 4 2 3" xfId="14509"/>
    <cellStyle name="Normal 120 3 4 3" xfId="9218"/>
    <cellStyle name="Normal 120 3 4 3 2" xfId="16653"/>
    <cellStyle name="Normal 120 3 4 4" xfId="12242"/>
    <cellStyle name="Normal 120 3 5" xfId="4179"/>
    <cellStyle name="Normal 120 3 5 2" xfId="2540"/>
    <cellStyle name="Normal 120 3 5 2 2" xfId="18206"/>
    <cellStyle name="Normal 120 3 5 3" xfId="12901"/>
    <cellStyle name="Normal 120 3 6" xfId="7608"/>
    <cellStyle name="Normal 120 3 6 2" xfId="15046"/>
    <cellStyle name="Normal 120 3 7" xfId="10634"/>
    <cellStyle name="Normal 120 4" xfId="1323"/>
    <cellStyle name="Normal 120 4 2" xfId="4900"/>
    <cellStyle name="Normal 120 4 2 2" xfId="3371"/>
    <cellStyle name="Normal 120 4 2 2 2" xfId="18927"/>
    <cellStyle name="Normal 120 4 2 3" xfId="13622"/>
    <cellStyle name="Normal 120 4 3" xfId="3169"/>
    <cellStyle name="Normal 120 4 3 2" xfId="17279"/>
    <cellStyle name="Normal 120 4 4" xfId="7796"/>
    <cellStyle name="Normal 120 4 4 2" xfId="15231"/>
    <cellStyle name="Normal 120 4 5" xfId="11355"/>
    <cellStyle name="Normal 120 5" xfId="772"/>
    <cellStyle name="Normal 120 5 2" xfId="4362"/>
    <cellStyle name="Normal 120 5 2 2" xfId="5991"/>
    <cellStyle name="Normal 120 5 2 2 2" xfId="18389"/>
    <cellStyle name="Normal 120 5 2 3" xfId="13084"/>
    <cellStyle name="Normal 120 5 3" xfId="6232"/>
    <cellStyle name="Normal 120 5 3 2" xfId="16832"/>
    <cellStyle name="Normal 120 5 4" xfId="8331"/>
    <cellStyle name="Normal 120 5 4 2" xfId="15766"/>
    <cellStyle name="Normal 120 5 5" xfId="10817"/>
    <cellStyle name="Normal 120 6" xfId="1920"/>
    <cellStyle name="Normal 120 6 2" xfId="5436"/>
    <cellStyle name="Normal 120 6 2 2" xfId="9670"/>
    <cellStyle name="Normal 120 6 2 2 2" xfId="19462"/>
    <cellStyle name="Normal 120 6 2 3" xfId="14157"/>
    <cellStyle name="Normal 120 6 3" xfId="8866"/>
    <cellStyle name="Normal 120 6 3 2" xfId="16301"/>
    <cellStyle name="Normal 120 6 4" xfId="11890"/>
    <cellStyle name="Normal 120 7" xfId="3688"/>
    <cellStyle name="Normal 120 7 2" xfId="6599"/>
    <cellStyle name="Normal 120 7 2 2" xfId="17715"/>
    <cellStyle name="Normal 120 7 3" xfId="12410"/>
    <cellStyle name="Normal 120 8" xfId="3827"/>
    <cellStyle name="Normal 120 8 2" xfId="6597"/>
    <cellStyle name="Normal 120 8 2 2" xfId="17854"/>
    <cellStyle name="Normal 120 8 3" xfId="12549"/>
    <cellStyle name="Normal 120 9" xfId="7214"/>
    <cellStyle name="Normal 120 9 2" xfId="14694"/>
    <cellStyle name="Normal 121" xfId="193"/>
    <cellStyle name="Normal 121 10" xfId="10280"/>
    <cellStyle name="Normal 121 2" xfId="411"/>
    <cellStyle name="Normal 121 2 2" xfId="1497"/>
    <cellStyle name="Normal 121 2 2 2" xfId="5074"/>
    <cellStyle name="Normal 121 2 2 2 2" xfId="2914"/>
    <cellStyle name="Normal 121 2 2 2 2 2" xfId="19101"/>
    <cellStyle name="Normal 121 2 2 2 3" xfId="13796"/>
    <cellStyle name="Normal 121 2 2 3" xfId="2461"/>
    <cellStyle name="Normal 121 2 2 3 2" xfId="17424"/>
    <cellStyle name="Normal 121 2 2 4" xfId="7970"/>
    <cellStyle name="Normal 121 2 2 4 2" xfId="15405"/>
    <cellStyle name="Normal 121 2 2 5" xfId="11529"/>
    <cellStyle name="Normal 121 2 3" xfId="946"/>
    <cellStyle name="Normal 121 2 3 2" xfId="4536"/>
    <cellStyle name="Normal 121 2 3 2 2" xfId="6491"/>
    <cellStyle name="Normal 121 2 3 2 2 2" xfId="18563"/>
    <cellStyle name="Normal 121 2 3 2 3" xfId="13258"/>
    <cellStyle name="Normal 121 2 3 3" xfId="5997"/>
    <cellStyle name="Normal 121 2 3 3 2" xfId="16977"/>
    <cellStyle name="Normal 121 2 3 4" xfId="8505"/>
    <cellStyle name="Normal 121 2 3 4 2" xfId="15940"/>
    <cellStyle name="Normal 121 2 3 5" xfId="10991"/>
    <cellStyle name="Normal 121 2 4" xfId="2136"/>
    <cellStyle name="Normal 121 2 4 2" xfId="5610"/>
    <cellStyle name="Normal 121 2 4 2 2" xfId="9844"/>
    <cellStyle name="Normal 121 2 4 2 2 2" xfId="19636"/>
    <cellStyle name="Normal 121 2 4 2 3" xfId="14331"/>
    <cellStyle name="Normal 121 2 4 3" xfId="9040"/>
    <cellStyle name="Normal 121 2 4 3 2" xfId="16475"/>
    <cellStyle name="Normal 121 2 4 4" xfId="12064"/>
    <cellStyle name="Normal 121 2 5" xfId="4001"/>
    <cellStyle name="Normal 121 2 5 2" xfId="3506"/>
    <cellStyle name="Normal 121 2 5 2 2" xfId="18028"/>
    <cellStyle name="Normal 121 2 5 3" xfId="12723"/>
    <cellStyle name="Normal 121 2 6" xfId="7430"/>
    <cellStyle name="Normal 121 2 6 2" xfId="14868"/>
    <cellStyle name="Normal 121 2 7" xfId="10456"/>
    <cellStyle name="Normal 121 3" xfId="587"/>
    <cellStyle name="Normal 121 3 2" xfId="1673"/>
    <cellStyle name="Normal 121 3 2 2" xfId="5250"/>
    <cellStyle name="Normal 121 3 2 2 2" xfId="6215"/>
    <cellStyle name="Normal 121 3 2 2 2 2" xfId="19277"/>
    <cellStyle name="Normal 121 3 2 2 3" xfId="13972"/>
    <cellStyle name="Normal 121 3 2 3" xfId="3226"/>
    <cellStyle name="Normal 121 3 2 3 2" xfId="17571"/>
    <cellStyle name="Normal 121 3 2 4" xfId="8146"/>
    <cellStyle name="Normal 121 3 2 4 2" xfId="15581"/>
    <cellStyle name="Normal 121 3 2 5" xfId="11705"/>
    <cellStyle name="Normal 121 3 3" xfId="1122"/>
    <cellStyle name="Normal 121 3 3 2" xfId="4712"/>
    <cellStyle name="Normal 121 3 3 2 2" xfId="2847"/>
    <cellStyle name="Normal 121 3 3 2 2 2" xfId="18739"/>
    <cellStyle name="Normal 121 3 3 2 3" xfId="13434"/>
    <cellStyle name="Normal 121 3 3 3" xfId="6504"/>
    <cellStyle name="Normal 121 3 3 3 2" xfId="17124"/>
    <cellStyle name="Normal 121 3 3 4" xfId="8681"/>
    <cellStyle name="Normal 121 3 3 4 2" xfId="16116"/>
    <cellStyle name="Normal 121 3 3 5" xfId="11167"/>
    <cellStyle name="Normal 121 3 4" xfId="2312"/>
    <cellStyle name="Normal 121 3 4 2" xfId="5786"/>
    <cellStyle name="Normal 121 3 4 2 2" xfId="10020"/>
    <cellStyle name="Normal 121 3 4 2 2 2" xfId="19812"/>
    <cellStyle name="Normal 121 3 4 2 3" xfId="14507"/>
    <cellStyle name="Normal 121 3 4 3" xfId="9216"/>
    <cellStyle name="Normal 121 3 4 3 2" xfId="16651"/>
    <cellStyle name="Normal 121 3 4 4" xfId="12240"/>
    <cellStyle name="Normal 121 3 5" xfId="4177"/>
    <cellStyle name="Normal 121 3 5 2" xfId="2541"/>
    <cellStyle name="Normal 121 3 5 2 2" xfId="18204"/>
    <cellStyle name="Normal 121 3 5 3" xfId="12899"/>
    <cellStyle name="Normal 121 3 6" xfId="7606"/>
    <cellStyle name="Normal 121 3 6 2" xfId="15044"/>
    <cellStyle name="Normal 121 3 7" xfId="10632"/>
    <cellStyle name="Normal 121 4" xfId="1321"/>
    <cellStyle name="Normal 121 4 2" xfId="4898"/>
    <cellStyle name="Normal 121 4 2 2" xfId="2916"/>
    <cellStyle name="Normal 121 4 2 2 2" xfId="18925"/>
    <cellStyle name="Normal 121 4 2 3" xfId="13620"/>
    <cellStyle name="Normal 121 4 3" xfId="2816"/>
    <cellStyle name="Normal 121 4 3 2" xfId="17277"/>
    <cellStyle name="Normal 121 4 4" xfId="7794"/>
    <cellStyle name="Normal 121 4 4 2" xfId="15229"/>
    <cellStyle name="Normal 121 4 5" xfId="11353"/>
    <cellStyle name="Normal 121 5" xfId="770"/>
    <cellStyle name="Normal 121 5 2" xfId="4360"/>
    <cellStyle name="Normal 121 5 2 2" xfId="3501"/>
    <cellStyle name="Normal 121 5 2 2 2" xfId="18387"/>
    <cellStyle name="Normal 121 5 2 3" xfId="13082"/>
    <cellStyle name="Normal 121 5 3" xfId="3533"/>
    <cellStyle name="Normal 121 5 3 2" xfId="16830"/>
    <cellStyle name="Normal 121 5 4" xfId="8329"/>
    <cellStyle name="Normal 121 5 4 2" xfId="15764"/>
    <cellStyle name="Normal 121 5 5" xfId="10815"/>
    <cellStyle name="Normal 121 6" xfId="1918"/>
    <cellStyle name="Normal 121 6 2" xfId="5434"/>
    <cellStyle name="Normal 121 6 2 2" xfId="9668"/>
    <cellStyle name="Normal 121 6 2 2 2" xfId="19460"/>
    <cellStyle name="Normal 121 6 2 3" xfId="14155"/>
    <cellStyle name="Normal 121 6 3" xfId="8864"/>
    <cellStyle name="Normal 121 6 3 2" xfId="16299"/>
    <cellStyle name="Normal 121 6 4" xfId="11888"/>
    <cellStyle name="Normal 121 7" xfId="3686"/>
    <cellStyle name="Normal 121 7 2" xfId="3175"/>
    <cellStyle name="Normal 121 7 2 2" xfId="17713"/>
    <cellStyle name="Normal 121 7 3" xfId="12408"/>
    <cellStyle name="Normal 121 8" xfId="3825"/>
    <cellStyle name="Normal 121 8 2" xfId="3090"/>
    <cellStyle name="Normal 121 8 2 2" xfId="17852"/>
    <cellStyle name="Normal 121 8 3" xfId="12547"/>
    <cellStyle name="Normal 121 9" xfId="7212"/>
    <cellStyle name="Normal 121 9 2" xfId="14692"/>
    <cellStyle name="Normal 122" xfId="196"/>
    <cellStyle name="Normal 122 10" xfId="10283"/>
    <cellStyle name="Normal 122 2" xfId="414"/>
    <cellStyle name="Normal 122 2 2" xfId="1500"/>
    <cellStyle name="Normal 122 2 2 2" xfId="5077"/>
    <cellStyle name="Normal 122 2 2 2 2" xfId="3304"/>
    <cellStyle name="Normal 122 2 2 2 2 2" xfId="19104"/>
    <cellStyle name="Normal 122 2 2 2 3" xfId="13799"/>
    <cellStyle name="Normal 122 2 2 3" xfId="2610"/>
    <cellStyle name="Normal 122 2 2 3 2" xfId="17427"/>
    <cellStyle name="Normal 122 2 2 4" xfId="7973"/>
    <cellStyle name="Normal 122 2 2 4 2" xfId="15408"/>
    <cellStyle name="Normal 122 2 2 5" xfId="11532"/>
    <cellStyle name="Normal 122 2 3" xfId="949"/>
    <cellStyle name="Normal 122 2 3 2" xfId="4539"/>
    <cellStyle name="Normal 122 2 3 2 2" xfId="2548"/>
    <cellStyle name="Normal 122 2 3 2 2 2" xfId="18566"/>
    <cellStyle name="Normal 122 2 3 2 3" xfId="13261"/>
    <cellStyle name="Normal 122 2 3 3" xfId="2947"/>
    <cellStyle name="Normal 122 2 3 3 2" xfId="16980"/>
    <cellStyle name="Normal 122 2 3 4" xfId="8508"/>
    <cellStyle name="Normal 122 2 3 4 2" xfId="15943"/>
    <cellStyle name="Normal 122 2 3 5" xfId="10994"/>
    <cellStyle name="Normal 122 2 4" xfId="2139"/>
    <cellStyle name="Normal 122 2 4 2" xfId="5613"/>
    <cellStyle name="Normal 122 2 4 2 2" xfId="9847"/>
    <cellStyle name="Normal 122 2 4 2 2 2" xfId="19639"/>
    <cellStyle name="Normal 122 2 4 2 3" xfId="14334"/>
    <cellStyle name="Normal 122 2 4 3" xfId="9043"/>
    <cellStyle name="Normal 122 2 4 3 2" xfId="16478"/>
    <cellStyle name="Normal 122 2 4 4" xfId="12067"/>
    <cellStyle name="Normal 122 2 5" xfId="4004"/>
    <cellStyle name="Normal 122 2 5 2" xfId="6803"/>
    <cellStyle name="Normal 122 2 5 2 2" xfId="18031"/>
    <cellStyle name="Normal 122 2 5 3" xfId="12726"/>
    <cellStyle name="Normal 122 2 6" xfId="7433"/>
    <cellStyle name="Normal 122 2 6 2" xfId="14871"/>
    <cellStyle name="Normal 122 2 7" xfId="10459"/>
    <cellStyle name="Normal 122 3" xfId="590"/>
    <cellStyle name="Normal 122 3 2" xfId="1676"/>
    <cellStyle name="Normal 122 3 2 2" xfId="5253"/>
    <cellStyle name="Normal 122 3 2 2 2" xfId="2891"/>
    <cellStyle name="Normal 122 3 2 2 2 2" xfId="19280"/>
    <cellStyle name="Normal 122 3 2 2 3" xfId="13975"/>
    <cellStyle name="Normal 122 3 2 3" xfId="6167"/>
    <cellStyle name="Normal 122 3 2 3 2" xfId="17574"/>
    <cellStyle name="Normal 122 3 2 4" xfId="8149"/>
    <cellStyle name="Normal 122 3 2 4 2" xfId="15584"/>
    <cellStyle name="Normal 122 3 2 5" xfId="11708"/>
    <cellStyle name="Normal 122 3 3" xfId="1125"/>
    <cellStyle name="Normal 122 3 3 2" xfId="4715"/>
    <cellStyle name="Normal 122 3 3 2 2" xfId="6013"/>
    <cellStyle name="Normal 122 3 3 2 2 2" xfId="18742"/>
    <cellStyle name="Normal 122 3 3 2 3" xfId="13437"/>
    <cellStyle name="Normal 122 3 3 3" xfId="3168"/>
    <cellStyle name="Normal 122 3 3 3 2" xfId="17127"/>
    <cellStyle name="Normal 122 3 3 4" xfId="8684"/>
    <cellStyle name="Normal 122 3 3 4 2" xfId="16119"/>
    <cellStyle name="Normal 122 3 3 5" xfId="11170"/>
    <cellStyle name="Normal 122 3 4" xfId="2315"/>
    <cellStyle name="Normal 122 3 4 2" xfId="5789"/>
    <cellStyle name="Normal 122 3 4 2 2" xfId="10023"/>
    <cellStyle name="Normal 122 3 4 2 2 2" xfId="19815"/>
    <cellStyle name="Normal 122 3 4 2 3" xfId="14510"/>
    <cellStyle name="Normal 122 3 4 3" xfId="9219"/>
    <cellStyle name="Normal 122 3 4 3 2" xfId="16654"/>
    <cellStyle name="Normal 122 3 4 4" xfId="12243"/>
    <cellStyle name="Normal 122 3 5" xfId="4180"/>
    <cellStyle name="Normal 122 3 5 2" xfId="6088"/>
    <cellStyle name="Normal 122 3 5 2 2" xfId="18207"/>
    <cellStyle name="Normal 122 3 5 3" xfId="12902"/>
    <cellStyle name="Normal 122 3 6" xfId="7609"/>
    <cellStyle name="Normal 122 3 6 2" xfId="15047"/>
    <cellStyle name="Normal 122 3 7" xfId="10635"/>
    <cellStyle name="Normal 122 4" xfId="1324"/>
    <cellStyle name="Normal 122 4 2" xfId="4901"/>
    <cellStyle name="Normal 122 4 2 2" xfId="6071"/>
    <cellStyle name="Normal 122 4 2 2 2" xfId="18928"/>
    <cellStyle name="Normal 122 4 2 3" xfId="13623"/>
    <cellStyle name="Normal 122 4 3" xfId="2431"/>
    <cellStyle name="Normal 122 4 3 2" xfId="17280"/>
    <cellStyle name="Normal 122 4 4" xfId="7797"/>
    <cellStyle name="Normal 122 4 4 2" xfId="15232"/>
    <cellStyle name="Normal 122 4 5" xfId="11356"/>
    <cellStyle name="Normal 122 5" xfId="773"/>
    <cellStyle name="Normal 122 5 2" xfId="4363"/>
    <cellStyle name="Normal 122 5 2 2" xfId="2607"/>
    <cellStyle name="Normal 122 5 2 2 2" xfId="18390"/>
    <cellStyle name="Normal 122 5 2 3" xfId="13085"/>
    <cellStyle name="Normal 122 5 3" xfId="3091"/>
    <cellStyle name="Normal 122 5 3 2" xfId="16833"/>
    <cellStyle name="Normal 122 5 4" xfId="8332"/>
    <cellStyle name="Normal 122 5 4 2" xfId="15767"/>
    <cellStyle name="Normal 122 5 5" xfId="10818"/>
    <cellStyle name="Normal 122 6" xfId="1921"/>
    <cellStyle name="Normal 122 6 2" xfId="5437"/>
    <cellStyle name="Normal 122 6 2 2" xfId="9671"/>
    <cellStyle name="Normal 122 6 2 2 2" xfId="19463"/>
    <cellStyle name="Normal 122 6 2 3" xfId="14158"/>
    <cellStyle name="Normal 122 6 3" xfId="8867"/>
    <cellStyle name="Normal 122 6 3 2" xfId="16302"/>
    <cellStyle name="Normal 122 6 4" xfId="11891"/>
    <cellStyle name="Normal 122 7" xfId="3689"/>
    <cellStyle name="Normal 122 7 2" xfId="3481"/>
    <cellStyle name="Normal 122 7 2 2" xfId="17716"/>
    <cellStyle name="Normal 122 7 3" xfId="12411"/>
    <cellStyle name="Normal 122 8" xfId="3828"/>
    <cellStyle name="Normal 122 8 2" xfId="3473"/>
    <cellStyle name="Normal 122 8 2 2" xfId="17855"/>
    <cellStyle name="Normal 122 8 3" xfId="12550"/>
    <cellStyle name="Normal 122 9" xfId="7215"/>
    <cellStyle name="Normal 122 9 2" xfId="14695"/>
    <cellStyle name="Normal 123" xfId="197"/>
    <cellStyle name="Normal 123 10" xfId="10284"/>
    <cellStyle name="Normal 123 2" xfId="415"/>
    <cellStyle name="Normal 123 2 2" xfId="1501"/>
    <cellStyle name="Normal 123 2 2 2" xfId="5078"/>
    <cellStyle name="Normal 123 2 2 2 2" xfId="6641"/>
    <cellStyle name="Normal 123 2 2 2 2 2" xfId="19105"/>
    <cellStyle name="Normal 123 2 2 2 3" xfId="13800"/>
    <cellStyle name="Normal 123 2 2 3" xfId="7003"/>
    <cellStyle name="Normal 123 2 2 3 2" xfId="17428"/>
    <cellStyle name="Normal 123 2 2 4" xfId="7974"/>
    <cellStyle name="Normal 123 2 2 4 2" xfId="15409"/>
    <cellStyle name="Normal 123 2 2 5" xfId="11533"/>
    <cellStyle name="Normal 123 2 3" xfId="950"/>
    <cellStyle name="Normal 123 2 3 2" xfId="4540"/>
    <cellStyle name="Normal 123 2 3 2 2" xfId="6632"/>
    <cellStyle name="Normal 123 2 3 2 2 2" xfId="18567"/>
    <cellStyle name="Normal 123 2 3 2 3" xfId="13262"/>
    <cellStyle name="Normal 123 2 3 3" xfId="6094"/>
    <cellStyle name="Normal 123 2 3 3 2" xfId="16981"/>
    <cellStyle name="Normal 123 2 3 4" xfId="8509"/>
    <cellStyle name="Normal 123 2 3 4 2" xfId="15944"/>
    <cellStyle name="Normal 123 2 3 5" xfId="10995"/>
    <cellStyle name="Normal 123 2 4" xfId="2140"/>
    <cellStyle name="Normal 123 2 4 2" xfId="5614"/>
    <cellStyle name="Normal 123 2 4 2 2" xfId="9848"/>
    <cellStyle name="Normal 123 2 4 2 2 2" xfId="19640"/>
    <cellStyle name="Normal 123 2 4 2 3" xfId="14335"/>
    <cellStyle name="Normal 123 2 4 3" xfId="9044"/>
    <cellStyle name="Normal 123 2 4 3 2" xfId="16479"/>
    <cellStyle name="Normal 123 2 4 4" xfId="12068"/>
    <cellStyle name="Normal 123 2 5" xfId="4005"/>
    <cellStyle name="Normal 123 2 5 2" xfId="6180"/>
    <cellStyle name="Normal 123 2 5 2 2" xfId="18032"/>
    <cellStyle name="Normal 123 2 5 3" xfId="12727"/>
    <cellStyle name="Normal 123 2 6" xfId="7434"/>
    <cellStyle name="Normal 123 2 6 2" xfId="14872"/>
    <cellStyle name="Normal 123 2 7" xfId="10460"/>
    <cellStyle name="Normal 123 3" xfId="591"/>
    <cellStyle name="Normal 123 3 2" xfId="1677"/>
    <cellStyle name="Normal 123 3 2 2" xfId="5254"/>
    <cellStyle name="Normal 123 3 2 2 2" xfId="6394"/>
    <cellStyle name="Normal 123 3 2 2 2 2" xfId="19281"/>
    <cellStyle name="Normal 123 3 2 2 3" xfId="13976"/>
    <cellStyle name="Normal 123 3 2 3" xfId="3342"/>
    <cellStyle name="Normal 123 3 2 3 2" xfId="17575"/>
    <cellStyle name="Normal 123 3 2 4" xfId="8150"/>
    <cellStyle name="Normal 123 3 2 4 2" xfId="15585"/>
    <cellStyle name="Normal 123 3 2 5" xfId="11709"/>
    <cellStyle name="Normal 123 3 3" xfId="1126"/>
    <cellStyle name="Normal 123 3 3 2" xfId="4716"/>
    <cellStyle name="Normal 123 3 3 2 2" xfId="2632"/>
    <cellStyle name="Normal 123 3 3 2 2 2" xfId="18743"/>
    <cellStyle name="Normal 123 3 3 2 3" xfId="13438"/>
    <cellStyle name="Normal 123 3 3 3" xfId="2782"/>
    <cellStyle name="Normal 123 3 3 3 2" xfId="17128"/>
    <cellStyle name="Normal 123 3 3 4" xfId="8685"/>
    <cellStyle name="Normal 123 3 3 4 2" xfId="16120"/>
    <cellStyle name="Normal 123 3 3 5" xfId="11171"/>
    <cellStyle name="Normal 123 3 4" xfId="2316"/>
    <cellStyle name="Normal 123 3 4 2" xfId="5790"/>
    <cellStyle name="Normal 123 3 4 2 2" xfId="10024"/>
    <cellStyle name="Normal 123 3 4 2 2 2" xfId="19816"/>
    <cellStyle name="Normal 123 3 4 2 3" xfId="14511"/>
    <cellStyle name="Normal 123 3 4 3" xfId="9220"/>
    <cellStyle name="Normal 123 3 4 3 2" xfId="16655"/>
    <cellStyle name="Normal 123 3 4 4" xfId="12244"/>
    <cellStyle name="Normal 123 3 5" xfId="4181"/>
    <cellStyle name="Normal 123 3 5 2" xfId="6790"/>
    <cellStyle name="Normal 123 3 5 2 2" xfId="18208"/>
    <cellStyle name="Normal 123 3 5 3" xfId="12903"/>
    <cellStyle name="Normal 123 3 6" xfId="7610"/>
    <cellStyle name="Normal 123 3 6 2" xfId="15048"/>
    <cellStyle name="Normal 123 3 7" xfId="10636"/>
    <cellStyle name="Normal 123 4" xfId="1325"/>
    <cellStyle name="Normal 123 4 2" xfId="4902"/>
    <cellStyle name="Normal 123 4 2 2" xfId="6952"/>
    <cellStyle name="Normal 123 4 2 2 2" xfId="18929"/>
    <cellStyle name="Normal 123 4 2 3" xfId="13624"/>
    <cellStyle name="Normal 123 4 3" xfId="2996"/>
    <cellStyle name="Normal 123 4 3 2" xfId="17281"/>
    <cellStyle name="Normal 123 4 4" xfId="7798"/>
    <cellStyle name="Normal 123 4 4 2" xfId="15233"/>
    <cellStyle name="Normal 123 4 5" xfId="11357"/>
    <cellStyle name="Normal 123 5" xfId="774"/>
    <cellStyle name="Normal 123 5 2" xfId="4364"/>
    <cellStyle name="Normal 123 5 2 2" xfId="6524"/>
    <cellStyle name="Normal 123 5 2 2 2" xfId="18391"/>
    <cellStyle name="Normal 123 5 2 3" xfId="13086"/>
    <cellStyle name="Normal 123 5 3" xfId="3444"/>
    <cellStyle name="Normal 123 5 3 2" xfId="16834"/>
    <cellStyle name="Normal 123 5 4" xfId="8333"/>
    <cellStyle name="Normal 123 5 4 2" xfId="15768"/>
    <cellStyle name="Normal 123 5 5" xfId="10819"/>
    <cellStyle name="Normal 123 6" xfId="1922"/>
    <cellStyle name="Normal 123 6 2" xfId="5438"/>
    <cellStyle name="Normal 123 6 2 2" xfId="9672"/>
    <cellStyle name="Normal 123 6 2 2 2" xfId="19464"/>
    <cellStyle name="Normal 123 6 2 3" xfId="14159"/>
    <cellStyle name="Normal 123 6 3" xfId="8868"/>
    <cellStyle name="Normal 123 6 3 2" xfId="16303"/>
    <cellStyle name="Normal 123 6 4" xfId="11892"/>
    <cellStyle name="Normal 123 7" xfId="3690"/>
    <cellStyle name="Normal 123 7 2" xfId="6754"/>
    <cellStyle name="Normal 123 7 2 2" xfId="17717"/>
    <cellStyle name="Normal 123 7 3" xfId="12412"/>
    <cellStyle name="Normal 123 8" xfId="3829"/>
    <cellStyle name="Normal 123 8 2" xfId="6543"/>
    <cellStyle name="Normal 123 8 2 2" xfId="17856"/>
    <cellStyle name="Normal 123 8 3" xfId="12551"/>
    <cellStyle name="Normal 123 9" xfId="7216"/>
    <cellStyle name="Normal 123 9 2" xfId="14696"/>
    <cellStyle name="Normal 124" xfId="184"/>
    <cellStyle name="Normal 124 10" xfId="10271"/>
    <cellStyle name="Normal 124 2" xfId="402"/>
    <cellStyle name="Normal 124 2 2" xfId="1488"/>
    <cellStyle name="Normal 124 2 2 2" xfId="5065"/>
    <cellStyle name="Normal 124 2 2 2 2" xfId="2975"/>
    <cellStyle name="Normal 124 2 2 2 2 2" xfId="19092"/>
    <cellStyle name="Normal 124 2 2 2 3" xfId="13787"/>
    <cellStyle name="Normal 124 2 2 3" xfId="2873"/>
    <cellStyle name="Normal 124 2 2 3 2" xfId="17415"/>
    <cellStyle name="Normal 124 2 2 4" xfId="7961"/>
    <cellStyle name="Normal 124 2 2 4 2" xfId="15396"/>
    <cellStyle name="Normal 124 2 2 5" xfId="11520"/>
    <cellStyle name="Normal 124 2 3" xfId="937"/>
    <cellStyle name="Normal 124 2 3 2" xfId="4527"/>
    <cellStyle name="Normal 124 2 3 2 2" xfId="3231"/>
    <cellStyle name="Normal 124 2 3 2 2 2" xfId="18554"/>
    <cellStyle name="Normal 124 2 3 2 3" xfId="13249"/>
    <cellStyle name="Normal 124 2 3 3" xfId="3418"/>
    <cellStyle name="Normal 124 2 3 3 2" xfId="16968"/>
    <cellStyle name="Normal 124 2 3 4" xfId="8496"/>
    <cellStyle name="Normal 124 2 3 4 2" xfId="15931"/>
    <cellStyle name="Normal 124 2 3 5" xfId="10982"/>
    <cellStyle name="Normal 124 2 4" xfId="2127"/>
    <cellStyle name="Normal 124 2 4 2" xfId="5601"/>
    <cellStyle name="Normal 124 2 4 2 2" xfId="9835"/>
    <cellStyle name="Normal 124 2 4 2 2 2" xfId="19627"/>
    <cellStyle name="Normal 124 2 4 2 3" xfId="14322"/>
    <cellStyle name="Normal 124 2 4 3" xfId="9031"/>
    <cellStyle name="Normal 124 2 4 3 2" xfId="16466"/>
    <cellStyle name="Normal 124 2 4 4" xfId="12055"/>
    <cellStyle name="Normal 124 2 5" xfId="3992"/>
    <cellStyle name="Normal 124 2 5 2" xfId="3508"/>
    <cellStyle name="Normal 124 2 5 2 2" xfId="18019"/>
    <cellStyle name="Normal 124 2 5 3" xfId="12714"/>
    <cellStyle name="Normal 124 2 6" xfId="7421"/>
    <cellStyle name="Normal 124 2 6 2" xfId="14859"/>
    <cellStyle name="Normal 124 2 7" xfId="10447"/>
    <cellStyle name="Normal 124 3" xfId="578"/>
    <cellStyle name="Normal 124 3 2" xfId="1664"/>
    <cellStyle name="Normal 124 3 2 2" xfId="5241"/>
    <cellStyle name="Normal 124 3 2 2 2" xfId="3045"/>
    <cellStyle name="Normal 124 3 2 2 2 2" xfId="19268"/>
    <cellStyle name="Normal 124 3 2 2 3" xfId="13963"/>
    <cellStyle name="Normal 124 3 2 3" xfId="6540"/>
    <cellStyle name="Normal 124 3 2 3 2" xfId="17562"/>
    <cellStyle name="Normal 124 3 2 4" xfId="8137"/>
    <cellStyle name="Normal 124 3 2 4 2" xfId="15572"/>
    <cellStyle name="Normal 124 3 2 5" xfId="11696"/>
    <cellStyle name="Normal 124 3 3" xfId="1113"/>
    <cellStyle name="Normal 124 3 3 2" xfId="4703"/>
    <cellStyle name="Normal 124 3 3 2 2" xfId="2846"/>
    <cellStyle name="Normal 124 3 3 2 2 2" xfId="18730"/>
    <cellStyle name="Normal 124 3 3 2 3" xfId="13425"/>
    <cellStyle name="Normal 124 3 3 3" xfId="6147"/>
    <cellStyle name="Normal 124 3 3 3 2" xfId="17115"/>
    <cellStyle name="Normal 124 3 3 4" xfId="8672"/>
    <cellStyle name="Normal 124 3 3 4 2" xfId="16107"/>
    <cellStyle name="Normal 124 3 3 5" xfId="11158"/>
    <cellStyle name="Normal 124 3 4" xfId="2303"/>
    <cellStyle name="Normal 124 3 4 2" xfId="5777"/>
    <cellStyle name="Normal 124 3 4 2 2" xfId="10011"/>
    <cellStyle name="Normal 124 3 4 2 2 2" xfId="19803"/>
    <cellStyle name="Normal 124 3 4 2 3" xfId="14498"/>
    <cellStyle name="Normal 124 3 4 3" xfId="9207"/>
    <cellStyle name="Normal 124 3 4 3 2" xfId="16642"/>
    <cellStyle name="Normal 124 3 4 4" xfId="12231"/>
    <cellStyle name="Normal 124 3 5" xfId="4168"/>
    <cellStyle name="Normal 124 3 5 2" xfId="2822"/>
    <cellStyle name="Normal 124 3 5 2 2" xfId="18195"/>
    <cellStyle name="Normal 124 3 5 3" xfId="12890"/>
    <cellStyle name="Normal 124 3 6" xfId="7597"/>
    <cellStyle name="Normal 124 3 6 2" xfId="15035"/>
    <cellStyle name="Normal 124 3 7" xfId="10623"/>
    <cellStyle name="Normal 124 4" xfId="1312"/>
    <cellStyle name="Normal 124 4 2" xfId="4889"/>
    <cellStyle name="Normal 124 4 2 2" xfId="3513"/>
    <cellStyle name="Normal 124 4 2 2 2" xfId="18916"/>
    <cellStyle name="Normal 124 4 2 3" xfId="13611"/>
    <cellStyle name="Normal 124 4 3" xfId="3359"/>
    <cellStyle name="Normal 124 4 3 2" xfId="17268"/>
    <cellStyle name="Normal 124 4 4" xfId="7785"/>
    <cellStyle name="Normal 124 4 4 2" xfId="15220"/>
    <cellStyle name="Normal 124 4 5" xfId="11344"/>
    <cellStyle name="Normal 124 5" xfId="761"/>
    <cellStyle name="Normal 124 5 2" xfId="4351"/>
    <cellStyle name="Normal 124 5 2 2" xfId="3105"/>
    <cellStyle name="Normal 124 5 2 2 2" xfId="18378"/>
    <cellStyle name="Normal 124 5 2 3" xfId="13073"/>
    <cellStyle name="Normal 124 5 3" xfId="6946"/>
    <cellStyle name="Normal 124 5 3 2" xfId="16821"/>
    <cellStyle name="Normal 124 5 4" xfId="8320"/>
    <cellStyle name="Normal 124 5 4 2" xfId="15755"/>
    <cellStyle name="Normal 124 5 5" xfId="10806"/>
    <cellStyle name="Normal 124 6" xfId="1909"/>
    <cellStyle name="Normal 124 6 2" xfId="5425"/>
    <cellStyle name="Normal 124 6 2 2" xfId="9659"/>
    <cellStyle name="Normal 124 6 2 2 2" xfId="19451"/>
    <cellStyle name="Normal 124 6 2 3" xfId="14146"/>
    <cellStyle name="Normal 124 6 3" xfId="8855"/>
    <cellStyle name="Normal 124 6 3 2" xfId="16290"/>
    <cellStyle name="Normal 124 6 4" xfId="11879"/>
    <cellStyle name="Normal 124 7" xfId="3677"/>
    <cellStyle name="Normal 124 7 2" xfId="6023"/>
    <cellStyle name="Normal 124 7 2 2" xfId="17704"/>
    <cellStyle name="Normal 124 7 3" xfId="12399"/>
    <cellStyle name="Normal 124 8" xfId="3816"/>
    <cellStyle name="Normal 124 8 2" xfId="6568"/>
    <cellStyle name="Normal 124 8 2 2" xfId="17843"/>
    <cellStyle name="Normal 124 8 3" xfId="12538"/>
    <cellStyle name="Normal 124 9" xfId="7203"/>
    <cellStyle name="Normal 124 9 2" xfId="14683"/>
    <cellStyle name="Normal 125" xfId="198"/>
    <cellStyle name="Normal 125 10" xfId="10285"/>
    <cellStyle name="Normal 125 2" xfId="416"/>
    <cellStyle name="Normal 125 2 2" xfId="1502"/>
    <cellStyle name="Normal 125 2 2 2" xfId="5079"/>
    <cellStyle name="Normal 125 2 2 2 2" xfId="6674"/>
    <cellStyle name="Normal 125 2 2 2 2 2" xfId="19106"/>
    <cellStyle name="Normal 125 2 2 2 3" xfId="13801"/>
    <cellStyle name="Normal 125 2 2 3" xfId="2457"/>
    <cellStyle name="Normal 125 2 2 3 2" xfId="17429"/>
    <cellStyle name="Normal 125 2 2 4" xfId="7975"/>
    <cellStyle name="Normal 125 2 2 4 2" xfId="15410"/>
    <cellStyle name="Normal 125 2 2 5" xfId="11534"/>
    <cellStyle name="Normal 125 2 3" xfId="951"/>
    <cellStyle name="Normal 125 2 3 2" xfId="4541"/>
    <cellStyle name="Normal 125 2 3 2 2" xfId="3040"/>
    <cellStyle name="Normal 125 2 3 2 2 2" xfId="18568"/>
    <cellStyle name="Normal 125 2 3 2 3" xfId="13263"/>
    <cellStyle name="Normal 125 2 3 3" xfId="3431"/>
    <cellStyle name="Normal 125 2 3 3 2" xfId="16982"/>
    <cellStyle name="Normal 125 2 3 4" xfId="8510"/>
    <cellStyle name="Normal 125 2 3 4 2" xfId="15945"/>
    <cellStyle name="Normal 125 2 3 5" xfId="10996"/>
    <cellStyle name="Normal 125 2 4" xfId="2141"/>
    <cellStyle name="Normal 125 2 4 2" xfId="5615"/>
    <cellStyle name="Normal 125 2 4 2 2" xfId="9849"/>
    <cellStyle name="Normal 125 2 4 2 2 2" xfId="19641"/>
    <cellStyle name="Normal 125 2 4 2 3" xfId="14336"/>
    <cellStyle name="Normal 125 2 4 3" xfId="9045"/>
    <cellStyle name="Normal 125 2 4 3 2" xfId="16480"/>
    <cellStyle name="Normal 125 2 4 4" xfId="12069"/>
    <cellStyle name="Normal 125 2 5" xfId="4006"/>
    <cellStyle name="Normal 125 2 5 2" xfId="3002"/>
    <cellStyle name="Normal 125 2 5 2 2" xfId="18033"/>
    <cellStyle name="Normal 125 2 5 3" xfId="12728"/>
    <cellStyle name="Normal 125 2 6" xfId="7435"/>
    <cellStyle name="Normal 125 2 6 2" xfId="14873"/>
    <cellStyle name="Normal 125 2 7" xfId="10461"/>
    <cellStyle name="Normal 125 3" xfId="592"/>
    <cellStyle name="Normal 125 3 2" xfId="1678"/>
    <cellStyle name="Normal 125 3 2 2" xfId="5255"/>
    <cellStyle name="Normal 125 3 2 2 2" xfId="6818"/>
    <cellStyle name="Normal 125 3 2 2 2 2" xfId="19282"/>
    <cellStyle name="Normal 125 3 2 2 3" xfId="13977"/>
    <cellStyle name="Normal 125 3 2 3" xfId="3163"/>
    <cellStyle name="Normal 125 3 2 3 2" xfId="17576"/>
    <cellStyle name="Normal 125 3 2 4" xfId="8151"/>
    <cellStyle name="Normal 125 3 2 4 2" xfId="15586"/>
    <cellStyle name="Normal 125 3 2 5" xfId="11710"/>
    <cellStyle name="Normal 125 3 3" xfId="1127"/>
    <cellStyle name="Normal 125 3 3 2" xfId="4717"/>
    <cellStyle name="Normal 125 3 3 2 2" xfId="6874"/>
    <cellStyle name="Normal 125 3 3 2 2 2" xfId="18744"/>
    <cellStyle name="Normal 125 3 3 2 3" xfId="13439"/>
    <cellStyle name="Normal 125 3 3 3" xfId="5979"/>
    <cellStyle name="Normal 125 3 3 3 2" xfId="17129"/>
    <cellStyle name="Normal 125 3 3 4" xfId="8686"/>
    <cellStyle name="Normal 125 3 3 4 2" xfId="16121"/>
    <cellStyle name="Normal 125 3 3 5" xfId="11172"/>
    <cellStyle name="Normal 125 3 4" xfId="2317"/>
    <cellStyle name="Normal 125 3 4 2" xfId="5791"/>
    <cellStyle name="Normal 125 3 4 2 2" xfId="10025"/>
    <cellStyle name="Normal 125 3 4 2 2 2" xfId="19817"/>
    <cellStyle name="Normal 125 3 4 2 3" xfId="14512"/>
    <cellStyle name="Normal 125 3 4 3" xfId="9221"/>
    <cellStyle name="Normal 125 3 4 3 2" xfId="16656"/>
    <cellStyle name="Normal 125 3 4 4" xfId="12245"/>
    <cellStyle name="Normal 125 3 5" xfId="4182"/>
    <cellStyle name="Normal 125 3 5 2" xfId="2736"/>
    <cellStyle name="Normal 125 3 5 2 2" xfId="18209"/>
    <cellStyle name="Normal 125 3 5 3" xfId="12904"/>
    <cellStyle name="Normal 125 3 6" xfId="7611"/>
    <cellStyle name="Normal 125 3 6 2" xfId="15049"/>
    <cellStyle name="Normal 125 3 7" xfId="10637"/>
    <cellStyle name="Normal 125 4" xfId="1326"/>
    <cellStyle name="Normal 125 4 2" xfId="4903"/>
    <cellStyle name="Normal 125 4 2 2" xfId="2806"/>
    <cellStyle name="Normal 125 4 2 2 2" xfId="18930"/>
    <cellStyle name="Normal 125 4 2 3" xfId="13625"/>
    <cellStyle name="Normal 125 4 3" xfId="2450"/>
    <cellStyle name="Normal 125 4 3 2" xfId="17282"/>
    <cellStyle name="Normal 125 4 4" xfId="7799"/>
    <cellStyle name="Normal 125 4 4 2" xfId="15234"/>
    <cellStyle name="Normal 125 4 5" xfId="11358"/>
    <cellStyle name="Normal 125 5" xfId="775"/>
    <cellStyle name="Normal 125 5 2" xfId="4365"/>
    <cellStyle name="Normal 125 5 2 2" xfId="2571"/>
    <cellStyle name="Normal 125 5 2 2 2" xfId="18392"/>
    <cellStyle name="Normal 125 5 2 3" xfId="13087"/>
    <cellStyle name="Normal 125 5 3" xfId="3363"/>
    <cellStyle name="Normal 125 5 3 2" xfId="16835"/>
    <cellStyle name="Normal 125 5 4" xfId="8334"/>
    <cellStyle name="Normal 125 5 4 2" xfId="15769"/>
    <cellStyle name="Normal 125 5 5" xfId="10820"/>
    <cellStyle name="Normal 125 6" xfId="1923"/>
    <cellStyle name="Normal 125 6 2" xfId="5439"/>
    <cellStyle name="Normal 125 6 2 2" xfId="9673"/>
    <cellStyle name="Normal 125 6 2 2 2" xfId="19465"/>
    <cellStyle name="Normal 125 6 2 3" xfId="14160"/>
    <cellStyle name="Normal 125 6 3" xfId="8869"/>
    <cellStyle name="Normal 125 6 3 2" xfId="16304"/>
    <cellStyle name="Normal 125 6 4" xfId="11893"/>
    <cellStyle name="Normal 125 7" xfId="3691"/>
    <cellStyle name="Normal 125 7 2" xfId="6793"/>
    <cellStyle name="Normal 125 7 2 2" xfId="17718"/>
    <cellStyle name="Normal 125 7 3" xfId="12413"/>
    <cellStyle name="Normal 125 8" xfId="3830"/>
    <cellStyle name="Normal 125 8 2" xfId="2616"/>
    <cellStyle name="Normal 125 8 2 2" xfId="17857"/>
    <cellStyle name="Normal 125 8 3" xfId="12552"/>
    <cellStyle name="Normal 125 9" xfId="7217"/>
    <cellStyle name="Normal 125 9 2" xfId="14697"/>
    <cellStyle name="Normal 126" xfId="199"/>
    <cellStyle name="Normal 126 10" xfId="10286"/>
    <cellStyle name="Normal 126 2" xfId="417"/>
    <cellStyle name="Normal 126 2 2" xfId="1503"/>
    <cellStyle name="Normal 126 2 2 2" xfId="5080"/>
    <cellStyle name="Normal 126 2 2 2 2" xfId="2543"/>
    <cellStyle name="Normal 126 2 2 2 2 2" xfId="19107"/>
    <cellStyle name="Normal 126 2 2 2 3" xfId="13802"/>
    <cellStyle name="Normal 126 2 2 3" xfId="6445"/>
    <cellStyle name="Normal 126 2 2 3 2" xfId="17430"/>
    <cellStyle name="Normal 126 2 2 4" xfId="7976"/>
    <cellStyle name="Normal 126 2 2 4 2" xfId="15411"/>
    <cellStyle name="Normal 126 2 2 5" xfId="11535"/>
    <cellStyle name="Normal 126 2 3" xfId="952"/>
    <cellStyle name="Normal 126 2 3 2" xfId="4542"/>
    <cellStyle name="Normal 126 2 3 2 2" xfId="3256"/>
    <cellStyle name="Normal 126 2 3 2 2 2" xfId="18569"/>
    <cellStyle name="Normal 126 2 3 2 3" xfId="13264"/>
    <cellStyle name="Normal 126 2 3 3" xfId="6485"/>
    <cellStyle name="Normal 126 2 3 3 2" xfId="16983"/>
    <cellStyle name="Normal 126 2 3 4" xfId="8511"/>
    <cellStyle name="Normal 126 2 3 4 2" xfId="15946"/>
    <cellStyle name="Normal 126 2 3 5" xfId="10997"/>
    <cellStyle name="Normal 126 2 4" xfId="2142"/>
    <cellStyle name="Normal 126 2 4 2" xfId="5616"/>
    <cellStyle name="Normal 126 2 4 2 2" xfId="9850"/>
    <cellStyle name="Normal 126 2 4 2 2 2" xfId="19642"/>
    <cellStyle name="Normal 126 2 4 2 3" xfId="14337"/>
    <cellStyle name="Normal 126 2 4 3" xfId="9046"/>
    <cellStyle name="Normal 126 2 4 3 2" xfId="16481"/>
    <cellStyle name="Normal 126 2 4 4" xfId="12070"/>
    <cellStyle name="Normal 126 2 5" xfId="4007"/>
    <cellStyle name="Normal 126 2 5 2" xfId="6276"/>
    <cellStyle name="Normal 126 2 5 2 2" xfId="18034"/>
    <cellStyle name="Normal 126 2 5 3" xfId="12729"/>
    <cellStyle name="Normal 126 2 6" xfId="7436"/>
    <cellStyle name="Normal 126 2 6 2" xfId="14874"/>
    <cellStyle name="Normal 126 2 7" xfId="10462"/>
    <cellStyle name="Normal 126 3" xfId="593"/>
    <cellStyle name="Normal 126 3 2" xfId="1679"/>
    <cellStyle name="Normal 126 3 2 2" xfId="5256"/>
    <cellStyle name="Normal 126 3 2 2 2" xfId="2820"/>
    <cellStyle name="Normal 126 3 2 2 2 2" xfId="19283"/>
    <cellStyle name="Normal 126 3 2 2 3" xfId="13978"/>
    <cellStyle name="Normal 126 3 2 3" xfId="6785"/>
    <cellStyle name="Normal 126 3 2 3 2" xfId="17577"/>
    <cellStyle name="Normal 126 3 2 4" xfId="8152"/>
    <cellStyle name="Normal 126 3 2 4 2" xfId="15587"/>
    <cellStyle name="Normal 126 3 2 5" xfId="11711"/>
    <cellStyle name="Normal 126 3 3" xfId="1128"/>
    <cellStyle name="Normal 126 3 3 2" xfId="4718"/>
    <cellStyle name="Normal 126 3 3 2 2" xfId="2943"/>
    <cellStyle name="Normal 126 3 3 2 2 2" xfId="18745"/>
    <cellStyle name="Normal 126 3 3 2 3" xfId="13440"/>
    <cellStyle name="Normal 126 3 3 3" xfId="2408"/>
    <cellStyle name="Normal 126 3 3 3 2" xfId="17130"/>
    <cellStyle name="Normal 126 3 3 4" xfId="8687"/>
    <cellStyle name="Normal 126 3 3 4 2" xfId="16122"/>
    <cellStyle name="Normal 126 3 3 5" xfId="11173"/>
    <cellStyle name="Normal 126 3 4" xfId="2318"/>
    <cellStyle name="Normal 126 3 4 2" xfId="5792"/>
    <cellStyle name="Normal 126 3 4 2 2" xfId="10026"/>
    <cellStyle name="Normal 126 3 4 2 2 2" xfId="19818"/>
    <cellStyle name="Normal 126 3 4 2 3" xfId="14513"/>
    <cellStyle name="Normal 126 3 4 3" xfId="9222"/>
    <cellStyle name="Normal 126 3 4 3 2" xfId="16657"/>
    <cellStyle name="Normal 126 3 4 4" xfId="12246"/>
    <cellStyle name="Normal 126 3 5" xfId="4183"/>
    <cellStyle name="Normal 126 3 5 2" xfId="3143"/>
    <cellStyle name="Normal 126 3 5 2 2" xfId="18210"/>
    <cellStyle name="Normal 126 3 5 3" xfId="12905"/>
    <cellStyle name="Normal 126 3 6" xfId="7612"/>
    <cellStyle name="Normal 126 3 6 2" xfId="15050"/>
    <cellStyle name="Normal 126 3 7" xfId="10638"/>
    <cellStyle name="Normal 126 4" xfId="1327"/>
    <cellStyle name="Normal 126 4 2" xfId="4904"/>
    <cellStyle name="Normal 126 4 2 2" xfId="3327"/>
    <cellStyle name="Normal 126 4 2 2 2" xfId="18931"/>
    <cellStyle name="Normal 126 4 2 3" xfId="13626"/>
    <cellStyle name="Normal 126 4 3" xfId="6636"/>
    <cellStyle name="Normal 126 4 3 2" xfId="17283"/>
    <cellStyle name="Normal 126 4 4" xfId="7800"/>
    <cellStyle name="Normal 126 4 4 2" xfId="15235"/>
    <cellStyle name="Normal 126 4 5" xfId="11359"/>
    <cellStyle name="Normal 126 5" xfId="776"/>
    <cellStyle name="Normal 126 5 2" xfId="4366"/>
    <cellStyle name="Normal 126 5 2 2" xfId="2537"/>
    <cellStyle name="Normal 126 5 2 2 2" xfId="18393"/>
    <cellStyle name="Normal 126 5 2 3" xfId="13088"/>
    <cellStyle name="Normal 126 5 3" xfId="6655"/>
    <cellStyle name="Normal 126 5 3 2" xfId="16836"/>
    <cellStyle name="Normal 126 5 4" xfId="8335"/>
    <cellStyle name="Normal 126 5 4 2" xfId="15770"/>
    <cellStyle name="Normal 126 5 5" xfId="10821"/>
    <cellStyle name="Normal 126 6" xfId="1924"/>
    <cellStyle name="Normal 126 6 2" xfId="5440"/>
    <cellStyle name="Normal 126 6 2 2" xfId="9674"/>
    <cellStyle name="Normal 126 6 2 2 2" xfId="19466"/>
    <cellStyle name="Normal 126 6 2 3" xfId="14161"/>
    <cellStyle name="Normal 126 6 3" xfId="8870"/>
    <cellStyle name="Normal 126 6 3 2" xfId="16305"/>
    <cellStyle name="Normal 126 6 4" xfId="11894"/>
    <cellStyle name="Normal 126 7" xfId="3692"/>
    <cellStyle name="Normal 126 7 2" xfId="6346"/>
    <cellStyle name="Normal 126 7 2 2" xfId="17719"/>
    <cellStyle name="Normal 126 7 3" xfId="12414"/>
    <cellStyle name="Normal 126 8" xfId="3831"/>
    <cellStyle name="Normal 126 8 2" xfId="3272"/>
    <cellStyle name="Normal 126 8 2 2" xfId="17858"/>
    <cellStyle name="Normal 126 8 3" xfId="12553"/>
    <cellStyle name="Normal 126 9" xfId="7218"/>
    <cellStyle name="Normal 126 9 2" xfId="14698"/>
    <cellStyle name="Normal 127" xfId="200"/>
    <cellStyle name="Normal 127 10" xfId="10287"/>
    <cellStyle name="Normal 127 2" xfId="418"/>
    <cellStyle name="Normal 127 2 2" xfId="1504"/>
    <cellStyle name="Normal 127 2 2 2" xfId="5081"/>
    <cellStyle name="Normal 127 2 2 2 2" xfId="2753"/>
    <cellStyle name="Normal 127 2 2 2 2 2" xfId="19108"/>
    <cellStyle name="Normal 127 2 2 2 3" xfId="13803"/>
    <cellStyle name="Normal 127 2 2 3" xfId="6682"/>
    <cellStyle name="Normal 127 2 2 3 2" xfId="17431"/>
    <cellStyle name="Normal 127 2 2 4" xfId="7977"/>
    <cellStyle name="Normal 127 2 2 4 2" xfId="15412"/>
    <cellStyle name="Normal 127 2 2 5" xfId="11536"/>
    <cellStyle name="Normal 127 2 3" xfId="953"/>
    <cellStyle name="Normal 127 2 3 2" xfId="4543"/>
    <cellStyle name="Normal 127 2 3 2 2" xfId="2860"/>
    <cellStyle name="Normal 127 2 3 2 2 2" xfId="18570"/>
    <cellStyle name="Normal 127 2 3 2 3" xfId="13265"/>
    <cellStyle name="Normal 127 2 3 3" xfId="2866"/>
    <cellStyle name="Normal 127 2 3 3 2" xfId="16984"/>
    <cellStyle name="Normal 127 2 3 4" xfId="8512"/>
    <cellStyle name="Normal 127 2 3 4 2" xfId="15947"/>
    <cellStyle name="Normal 127 2 3 5" xfId="10998"/>
    <cellStyle name="Normal 127 2 4" xfId="2143"/>
    <cellStyle name="Normal 127 2 4 2" xfId="5617"/>
    <cellStyle name="Normal 127 2 4 2 2" xfId="9851"/>
    <cellStyle name="Normal 127 2 4 2 2 2" xfId="19643"/>
    <cellStyle name="Normal 127 2 4 2 3" xfId="14338"/>
    <cellStyle name="Normal 127 2 4 3" xfId="9047"/>
    <cellStyle name="Normal 127 2 4 3 2" xfId="16482"/>
    <cellStyle name="Normal 127 2 4 4" xfId="12071"/>
    <cellStyle name="Normal 127 2 5" xfId="4008"/>
    <cellStyle name="Normal 127 2 5 2" xfId="6507"/>
    <cellStyle name="Normal 127 2 5 2 2" xfId="18035"/>
    <cellStyle name="Normal 127 2 5 3" xfId="12730"/>
    <cellStyle name="Normal 127 2 6" xfId="7437"/>
    <cellStyle name="Normal 127 2 6 2" xfId="14875"/>
    <cellStyle name="Normal 127 2 7" xfId="10463"/>
    <cellStyle name="Normal 127 3" xfId="594"/>
    <cellStyle name="Normal 127 3 2" xfId="1680"/>
    <cellStyle name="Normal 127 3 2 2" xfId="5257"/>
    <cellStyle name="Normal 127 3 2 2 2" xfId="6836"/>
    <cellStyle name="Normal 127 3 2 2 2 2" xfId="19284"/>
    <cellStyle name="Normal 127 3 2 2 3" xfId="13979"/>
    <cellStyle name="Normal 127 3 2 3" xfId="6155"/>
    <cellStyle name="Normal 127 3 2 3 2" xfId="17578"/>
    <cellStyle name="Normal 127 3 2 4" xfId="8153"/>
    <cellStyle name="Normal 127 3 2 4 2" xfId="15588"/>
    <cellStyle name="Normal 127 3 2 5" xfId="11712"/>
    <cellStyle name="Normal 127 3 3" xfId="1129"/>
    <cellStyle name="Normal 127 3 3 2" xfId="4719"/>
    <cellStyle name="Normal 127 3 3 2 2" xfId="6545"/>
    <cellStyle name="Normal 127 3 3 2 2 2" xfId="18746"/>
    <cellStyle name="Normal 127 3 3 2 3" xfId="13441"/>
    <cellStyle name="Normal 127 3 3 3" xfId="2592"/>
    <cellStyle name="Normal 127 3 3 3 2" xfId="17131"/>
    <cellStyle name="Normal 127 3 3 4" xfId="8688"/>
    <cellStyle name="Normal 127 3 3 4 2" xfId="16123"/>
    <cellStyle name="Normal 127 3 3 5" xfId="11174"/>
    <cellStyle name="Normal 127 3 4" xfId="2319"/>
    <cellStyle name="Normal 127 3 4 2" xfId="5793"/>
    <cellStyle name="Normal 127 3 4 2 2" xfId="10027"/>
    <cellStyle name="Normal 127 3 4 2 2 2" xfId="19819"/>
    <cellStyle name="Normal 127 3 4 2 3" xfId="14514"/>
    <cellStyle name="Normal 127 3 4 3" xfId="9223"/>
    <cellStyle name="Normal 127 3 4 3 2" xfId="16658"/>
    <cellStyle name="Normal 127 3 4 4" xfId="12247"/>
    <cellStyle name="Normal 127 3 5" xfId="4184"/>
    <cellStyle name="Normal 127 3 5 2" xfId="6340"/>
    <cellStyle name="Normal 127 3 5 2 2" xfId="18211"/>
    <cellStyle name="Normal 127 3 5 3" xfId="12906"/>
    <cellStyle name="Normal 127 3 6" xfId="7613"/>
    <cellStyle name="Normal 127 3 6 2" xfId="15051"/>
    <cellStyle name="Normal 127 3 7" xfId="10639"/>
    <cellStyle name="Normal 127 4" xfId="1328"/>
    <cellStyle name="Normal 127 4 2" xfId="4905"/>
    <cellStyle name="Normal 127 4 2 2" xfId="6734"/>
    <cellStyle name="Normal 127 4 2 2 2" xfId="18932"/>
    <cellStyle name="Normal 127 4 2 3" xfId="13627"/>
    <cellStyle name="Normal 127 4 3" xfId="2467"/>
    <cellStyle name="Normal 127 4 3 2" xfId="17284"/>
    <cellStyle name="Normal 127 4 4" xfId="7801"/>
    <cellStyle name="Normal 127 4 4 2" xfId="15236"/>
    <cellStyle name="Normal 127 4 5" xfId="11360"/>
    <cellStyle name="Normal 127 5" xfId="777"/>
    <cellStyle name="Normal 127 5 2" xfId="4367"/>
    <cellStyle name="Normal 127 5 2 2" xfId="5865"/>
    <cellStyle name="Normal 127 5 2 2 2" xfId="18394"/>
    <cellStyle name="Normal 127 5 2 3" xfId="13089"/>
    <cellStyle name="Normal 127 5 3" xfId="2988"/>
    <cellStyle name="Normal 127 5 3 2" xfId="16837"/>
    <cellStyle name="Normal 127 5 4" xfId="8336"/>
    <cellStyle name="Normal 127 5 4 2" xfId="15771"/>
    <cellStyle name="Normal 127 5 5" xfId="10822"/>
    <cellStyle name="Normal 127 6" xfId="1925"/>
    <cellStyle name="Normal 127 6 2" xfId="5441"/>
    <cellStyle name="Normal 127 6 2 2" xfId="9675"/>
    <cellStyle name="Normal 127 6 2 2 2" xfId="19467"/>
    <cellStyle name="Normal 127 6 2 3" xfId="14162"/>
    <cellStyle name="Normal 127 6 3" xfId="8871"/>
    <cellStyle name="Normal 127 6 3 2" xfId="16306"/>
    <cellStyle name="Normal 127 6 4" xfId="11895"/>
    <cellStyle name="Normal 127 7" xfId="3693"/>
    <cellStyle name="Normal 127 7 2" xfId="2909"/>
    <cellStyle name="Normal 127 7 2 2" xfId="17720"/>
    <cellStyle name="Normal 127 7 3" xfId="12415"/>
    <cellStyle name="Normal 127 8" xfId="3832"/>
    <cellStyle name="Normal 127 8 2" xfId="2454"/>
    <cellStyle name="Normal 127 8 2 2" xfId="17859"/>
    <cellStyle name="Normal 127 8 3" xfId="12554"/>
    <cellStyle name="Normal 127 9" xfId="7219"/>
    <cellStyle name="Normal 127 9 2" xfId="14699"/>
    <cellStyle name="Normal 128" xfId="201"/>
    <cellStyle name="Normal 128 10" xfId="10288"/>
    <cellStyle name="Normal 128 2" xfId="419"/>
    <cellStyle name="Normal 128 2 2" xfId="1505"/>
    <cellStyle name="Normal 128 2 2 2" xfId="5082"/>
    <cellStyle name="Normal 128 2 2 2 2" xfId="3415"/>
    <cellStyle name="Normal 128 2 2 2 2 2" xfId="19109"/>
    <cellStyle name="Normal 128 2 2 2 3" xfId="13804"/>
    <cellStyle name="Normal 128 2 2 3" xfId="2486"/>
    <cellStyle name="Normal 128 2 2 3 2" xfId="17432"/>
    <cellStyle name="Normal 128 2 2 4" xfId="7978"/>
    <cellStyle name="Normal 128 2 2 4 2" xfId="15413"/>
    <cellStyle name="Normal 128 2 2 5" xfId="11537"/>
    <cellStyle name="Normal 128 2 3" xfId="954"/>
    <cellStyle name="Normal 128 2 3 2" xfId="4544"/>
    <cellStyle name="Normal 128 2 3 2 2" xfId="3103"/>
    <cellStyle name="Normal 128 2 3 2 2 2" xfId="18571"/>
    <cellStyle name="Normal 128 2 3 2 3" xfId="13266"/>
    <cellStyle name="Normal 128 2 3 3" xfId="2412"/>
    <cellStyle name="Normal 128 2 3 3 2" xfId="16985"/>
    <cellStyle name="Normal 128 2 3 4" xfId="8513"/>
    <cellStyle name="Normal 128 2 3 4 2" xfId="15948"/>
    <cellStyle name="Normal 128 2 3 5" xfId="10999"/>
    <cellStyle name="Normal 128 2 4" xfId="2144"/>
    <cellStyle name="Normal 128 2 4 2" xfId="5618"/>
    <cellStyle name="Normal 128 2 4 2 2" xfId="9852"/>
    <cellStyle name="Normal 128 2 4 2 2 2" xfId="19644"/>
    <cellStyle name="Normal 128 2 4 2 3" xfId="14339"/>
    <cellStyle name="Normal 128 2 4 3" xfId="9048"/>
    <cellStyle name="Normal 128 2 4 3 2" xfId="16483"/>
    <cellStyle name="Normal 128 2 4 4" xfId="12072"/>
    <cellStyle name="Normal 128 2 5" xfId="4009"/>
    <cellStyle name="Normal 128 2 5 2" xfId="6396"/>
    <cellStyle name="Normal 128 2 5 2 2" xfId="18036"/>
    <cellStyle name="Normal 128 2 5 3" xfId="12731"/>
    <cellStyle name="Normal 128 2 6" xfId="7438"/>
    <cellStyle name="Normal 128 2 6 2" xfId="14876"/>
    <cellStyle name="Normal 128 2 7" xfId="10464"/>
    <cellStyle name="Normal 128 3" xfId="595"/>
    <cellStyle name="Normal 128 3 2" xfId="1681"/>
    <cellStyle name="Normal 128 3 2 2" xfId="5258"/>
    <cellStyle name="Normal 128 3 2 2 2" xfId="6984"/>
    <cellStyle name="Normal 128 3 2 2 2 2" xfId="19285"/>
    <cellStyle name="Normal 128 3 2 2 3" xfId="13980"/>
    <cellStyle name="Normal 128 3 2 3" xfId="2938"/>
    <cellStyle name="Normal 128 3 2 3 2" xfId="17579"/>
    <cellStyle name="Normal 128 3 2 4" xfId="8154"/>
    <cellStyle name="Normal 128 3 2 4 2" xfId="15589"/>
    <cellStyle name="Normal 128 3 2 5" xfId="11713"/>
    <cellStyle name="Normal 128 3 3" xfId="1130"/>
    <cellStyle name="Normal 128 3 3 2" xfId="4720"/>
    <cellStyle name="Normal 128 3 3 2 2" xfId="6213"/>
    <cellStyle name="Normal 128 3 3 2 2 2" xfId="18747"/>
    <cellStyle name="Normal 128 3 3 2 3" xfId="13442"/>
    <cellStyle name="Normal 128 3 3 3" xfId="3421"/>
    <cellStyle name="Normal 128 3 3 3 2" xfId="17132"/>
    <cellStyle name="Normal 128 3 3 4" xfId="8689"/>
    <cellStyle name="Normal 128 3 3 4 2" xfId="16124"/>
    <cellStyle name="Normal 128 3 3 5" xfId="11175"/>
    <cellStyle name="Normal 128 3 4" xfId="2320"/>
    <cellStyle name="Normal 128 3 4 2" xfId="5794"/>
    <cellStyle name="Normal 128 3 4 2 2" xfId="10028"/>
    <cellStyle name="Normal 128 3 4 2 2 2" xfId="19820"/>
    <cellStyle name="Normal 128 3 4 2 3" xfId="14515"/>
    <cellStyle name="Normal 128 3 4 3" xfId="9224"/>
    <cellStyle name="Normal 128 3 4 3 2" xfId="16659"/>
    <cellStyle name="Normal 128 3 4 4" xfId="12248"/>
    <cellStyle name="Normal 128 3 5" xfId="4185"/>
    <cellStyle name="Normal 128 3 5 2" xfId="3209"/>
    <cellStyle name="Normal 128 3 5 2 2" xfId="18212"/>
    <cellStyle name="Normal 128 3 5 3" xfId="12907"/>
    <cellStyle name="Normal 128 3 6" xfId="7614"/>
    <cellStyle name="Normal 128 3 6 2" xfId="15052"/>
    <cellStyle name="Normal 128 3 7" xfId="10640"/>
    <cellStyle name="Normal 128 4" xfId="1329"/>
    <cellStyle name="Normal 128 4 2" xfId="4906"/>
    <cellStyle name="Normal 128 4 2 2" xfId="6042"/>
    <cellStyle name="Normal 128 4 2 2 2" xfId="18933"/>
    <cellStyle name="Normal 128 4 2 3" xfId="13628"/>
    <cellStyle name="Normal 128 4 3" xfId="6248"/>
    <cellStyle name="Normal 128 4 3 2" xfId="17285"/>
    <cellStyle name="Normal 128 4 4" xfId="7802"/>
    <cellStyle name="Normal 128 4 4 2" xfId="15237"/>
    <cellStyle name="Normal 128 4 5" xfId="11361"/>
    <cellStyle name="Normal 128 5" xfId="778"/>
    <cellStyle name="Normal 128 5 2" xfId="4368"/>
    <cellStyle name="Normal 128 5 2 2" xfId="6313"/>
    <cellStyle name="Normal 128 5 2 2 2" xfId="18395"/>
    <cellStyle name="Normal 128 5 2 3" xfId="13090"/>
    <cellStyle name="Normal 128 5 3" xfId="3358"/>
    <cellStyle name="Normal 128 5 3 2" xfId="16838"/>
    <cellStyle name="Normal 128 5 4" xfId="8337"/>
    <cellStyle name="Normal 128 5 4 2" xfId="15772"/>
    <cellStyle name="Normal 128 5 5" xfId="10823"/>
    <cellStyle name="Normal 128 6" xfId="1926"/>
    <cellStyle name="Normal 128 6 2" xfId="5442"/>
    <cellStyle name="Normal 128 6 2 2" xfId="9676"/>
    <cellStyle name="Normal 128 6 2 2 2" xfId="19468"/>
    <cellStyle name="Normal 128 6 2 3" xfId="14163"/>
    <cellStyle name="Normal 128 6 3" xfId="8872"/>
    <cellStyle name="Normal 128 6 3 2" xfId="16307"/>
    <cellStyle name="Normal 128 6 4" xfId="11896"/>
    <cellStyle name="Normal 128 7" xfId="3694"/>
    <cellStyle name="Normal 128 7 2" xfId="6074"/>
    <cellStyle name="Normal 128 7 2 2" xfId="17721"/>
    <cellStyle name="Normal 128 7 3" xfId="12416"/>
    <cellStyle name="Normal 128 8" xfId="3833"/>
    <cellStyle name="Normal 128 8 2" xfId="6454"/>
    <cellStyle name="Normal 128 8 2 2" xfId="17860"/>
    <cellStyle name="Normal 128 8 3" xfId="12555"/>
    <cellStyle name="Normal 128 9" xfId="7220"/>
    <cellStyle name="Normal 128 9 2" xfId="14700"/>
    <cellStyle name="Normal 129" xfId="7"/>
    <cellStyle name="Normal 129 2" xfId="246"/>
    <cellStyle name="Normal 129 2 2" xfId="1971"/>
    <cellStyle name="Normal 129 2 3" xfId="7265"/>
    <cellStyle name="Normal 129 3" xfId="202"/>
    <cellStyle name="Normal 129 3 2" xfId="420"/>
    <cellStyle name="Normal 129 3 2 2" xfId="1506"/>
    <cellStyle name="Normal 129 3 2 2 2" xfId="5083"/>
    <cellStyle name="Normal 129 3 2 2 2 2" xfId="9482"/>
    <cellStyle name="Normal 129 3 2 2 2 2 2" xfId="19110"/>
    <cellStyle name="Normal 129 3 2 2 2 3" xfId="13805"/>
    <cellStyle name="Normal 129 3 2 2 3" xfId="7979"/>
    <cellStyle name="Normal 129 3 2 2 3 2" xfId="15414"/>
    <cellStyle name="Normal 129 3 2 2 4" xfId="11538"/>
    <cellStyle name="Normal 129 3 2 3" xfId="955"/>
    <cellStyle name="Normal 129 3 2 3 2" xfId="4545"/>
    <cellStyle name="Normal 129 3 2 3 2 2" xfId="9391"/>
    <cellStyle name="Normal 129 3 2 3 2 2 2" xfId="18572"/>
    <cellStyle name="Normal 129 3 2 3 2 3" xfId="13267"/>
    <cellStyle name="Normal 129 3 2 3 3" xfId="8514"/>
    <cellStyle name="Normal 129 3 2 3 3 2" xfId="15949"/>
    <cellStyle name="Normal 129 3 2 3 4" xfId="11000"/>
    <cellStyle name="Normal 129 3 2 4" xfId="2145"/>
    <cellStyle name="Normal 129 3 2 4 2" xfId="5619"/>
    <cellStyle name="Normal 129 3 2 4 2 2" xfId="9853"/>
    <cellStyle name="Normal 129 3 2 4 2 2 2" xfId="19645"/>
    <cellStyle name="Normal 129 3 2 4 2 3" xfId="14340"/>
    <cellStyle name="Normal 129 3 2 4 3" xfId="9049"/>
    <cellStyle name="Normal 129 3 2 4 3 2" xfId="16484"/>
    <cellStyle name="Normal 129 3 2 4 4" xfId="12073"/>
    <cellStyle name="Normal 129 3 2 5" xfId="4010"/>
    <cellStyle name="Normal 129 3 2 5 2" xfId="9302"/>
    <cellStyle name="Normal 129 3 2 5 2 2" xfId="18037"/>
    <cellStyle name="Normal 129 3 2 5 3" xfId="12732"/>
    <cellStyle name="Normal 129 3 2 6" xfId="7439"/>
    <cellStyle name="Normal 129 3 2 6 2" xfId="14877"/>
    <cellStyle name="Normal 129 3 2 7" xfId="10465"/>
    <cellStyle name="Normal 129 3 3" xfId="596"/>
    <cellStyle name="Normal 129 3 3 2" xfId="1682"/>
    <cellStyle name="Normal 129 3 3 2 2" xfId="5259"/>
    <cellStyle name="Normal 129 3 3 2 2 2" xfId="9511"/>
    <cellStyle name="Normal 129 3 3 2 2 2 2" xfId="19286"/>
    <cellStyle name="Normal 129 3 3 2 2 3" xfId="13981"/>
    <cellStyle name="Normal 129 3 3 2 3" xfId="8155"/>
    <cellStyle name="Normal 129 3 3 2 3 2" xfId="15590"/>
    <cellStyle name="Normal 129 3 3 2 4" xfId="11714"/>
    <cellStyle name="Normal 129 3 3 3" xfId="1131"/>
    <cellStyle name="Normal 129 3 3 3 2" xfId="4721"/>
    <cellStyle name="Normal 129 3 3 3 2 2" xfId="9420"/>
    <cellStyle name="Normal 129 3 3 3 2 2 2" xfId="18748"/>
    <cellStyle name="Normal 129 3 3 3 2 3" xfId="13443"/>
    <cellStyle name="Normal 129 3 3 3 3" xfId="8690"/>
    <cellStyle name="Normal 129 3 3 3 3 2" xfId="16125"/>
    <cellStyle name="Normal 129 3 3 3 4" xfId="11176"/>
    <cellStyle name="Normal 129 3 3 4" xfId="2321"/>
    <cellStyle name="Normal 129 3 3 4 2" xfId="5795"/>
    <cellStyle name="Normal 129 3 3 4 2 2" xfId="10029"/>
    <cellStyle name="Normal 129 3 3 4 2 2 2" xfId="19821"/>
    <cellStyle name="Normal 129 3 3 4 2 3" xfId="14516"/>
    <cellStyle name="Normal 129 3 3 4 3" xfId="9225"/>
    <cellStyle name="Normal 129 3 3 4 3 2" xfId="16660"/>
    <cellStyle name="Normal 129 3 3 4 4" xfId="12249"/>
    <cellStyle name="Normal 129 3 3 5" xfId="4186"/>
    <cellStyle name="Normal 129 3 3 5 2" xfId="9331"/>
    <cellStyle name="Normal 129 3 3 5 2 2" xfId="18213"/>
    <cellStyle name="Normal 129 3 3 5 3" xfId="12908"/>
    <cellStyle name="Normal 129 3 3 6" xfId="7615"/>
    <cellStyle name="Normal 129 3 3 6 2" xfId="15053"/>
    <cellStyle name="Normal 129 3 3 7" xfId="10641"/>
    <cellStyle name="Normal 129 3 4" xfId="1330"/>
    <cellStyle name="Normal 129 3 4 2" xfId="4907"/>
    <cellStyle name="Normal 129 3 4 2 2" xfId="9453"/>
    <cellStyle name="Normal 129 3 4 2 2 2" xfId="18934"/>
    <cellStyle name="Normal 129 3 4 2 3" xfId="13629"/>
    <cellStyle name="Normal 129 3 4 3" xfId="7803"/>
    <cellStyle name="Normal 129 3 4 3 2" xfId="15238"/>
    <cellStyle name="Normal 129 3 4 4" xfId="11362"/>
    <cellStyle name="Normal 129 3 5" xfId="779"/>
    <cellStyle name="Normal 129 3 5 2" xfId="4369"/>
    <cellStyle name="Normal 129 3 5 2 2" xfId="9362"/>
    <cellStyle name="Normal 129 3 5 2 2 2" xfId="18396"/>
    <cellStyle name="Normal 129 3 5 2 3" xfId="13091"/>
    <cellStyle name="Normal 129 3 5 3" xfId="8338"/>
    <cellStyle name="Normal 129 3 5 3 2" xfId="15773"/>
    <cellStyle name="Normal 129 3 5 4" xfId="10824"/>
    <cellStyle name="Normal 129 3 6" xfId="1927"/>
    <cellStyle name="Normal 129 3 6 2" xfId="5443"/>
    <cellStyle name="Normal 129 3 6 2 2" xfId="9677"/>
    <cellStyle name="Normal 129 3 6 2 2 2" xfId="19469"/>
    <cellStyle name="Normal 129 3 6 2 3" xfId="14164"/>
    <cellStyle name="Normal 129 3 6 3" xfId="8873"/>
    <cellStyle name="Normal 129 3 6 3 2" xfId="16308"/>
    <cellStyle name="Normal 129 3 6 4" xfId="11897"/>
    <cellStyle name="Normal 129 3 7" xfId="3834"/>
    <cellStyle name="Normal 129 3 7 2" xfId="9273"/>
    <cellStyle name="Normal 129 3 7 2 2" xfId="17861"/>
    <cellStyle name="Normal 129 3 7 3" xfId="12556"/>
    <cellStyle name="Normal 129 3 8" xfId="7221"/>
    <cellStyle name="Normal 129 3 8 2" xfId="14701"/>
    <cellStyle name="Normal 129 3 9" xfId="10289"/>
    <cellStyle name="Normal 129 4" xfId="22"/>
    <cellStyle name="Normal 129 4 2" xfId="1747"/>
    <cellStyle name="Normal 129 4 3" xfId="7041"/>
    <cellStyle name="Normal 129 5" xfId="1188"/>
    <cellStyle name="Normal 129 5 2" xfId="6721"/>
    <cellStyle name="Normal 129 5 3" xfId="7030"/>
    <cellStyle name="Normal 129 6" xfId="1732"/>
    <cellStyle name="Normal 129 7" xfId="7018"/>
    <cellStyle name="Normal 13" xfId="87"/>
    <cellStyle name="Normal 13 10" xfId="3580"/>
    <cellStyle name="Normal 13 10 2" xfId="3083"/>
    <cellStyle name="Normal 13 10 2 2" xfId="17607"/>
    <cellStyle name="Normal 13 10 3" xfId="12302"/>
    <cellStyle name="Normal 13 11" xfId="3719"/>
    <cellStyle name="Normal 13 11 2" xfId="3409"/>
    <cellStyle name="Normal 13 11 2 2" xfId="17746"/>
    <cellStyle name="Normal 13 11 3" xfId="12441"/>
    <cellStyle name="Normal 13 12" xfId="7106"/>
    <cellStyle name="Normal 13 12 2" xfId="14586"/>
    <cellStyle name="Normal 13 13" xfId="10174"/>
    <cellStyle name="Normal 13 2" xfId="223"/>
    <cellStyle name="Normal 13 2 2" xfId="441"/>
    <cellStyle name="Normal 13 2 2 2" xfId="1527"/>
    <cellStyle name="Normal 13 2 2 2 2" xfId="5104"/>
    <cellStyle name="Normal 13 2 2 2 2 2" xfId="9498"/>
    <cellStyle name="Normal 13 2 2 2 2 2 2" xfId="19131"/>
    <cellStyle name="Normal 13 2 2 2 2 3" xfId="13826"/>
    <cellStyle name="Normal 13 2 2 2 3" xfId="8000"/>
    <cellStyle name="Normal 13 2 2 2 3 2" xfId="15435"/>
    <cellStyle name="Normal 13 2 2 2 4" xfId="11559"/>
    <cellStyle name="Normal 13 2 2 3" xfId="976"/>
    <cellStyle name="Normal 13 2 2 3 2" xfId="4566"/>
    <cellStyle name="Normal 13 2 2 3 2 2" xfId="9407"/>
    <cellStyle name="Normal 13 2 2 3 2 2 2" xfId="18593"/>
    <cellStyle name="Normal 13 2 2 3 2 3" xfId="13288"/>
    <cellStyle name="Normal 13 2 2 3 3" xfId="8535"/>
    <cellStyle name="Normal 13 2 2 3 3 2" xfId="15970"/>
    <cellStyle name="Normal 13 2 2 3 4" xfId="11021"/>
    <cellStyle name="Normal 13 2 2 4" xfId="2166"/>
    <cellStyle name="Normal 13 2 2 4 2" xfId="5640"/>
    <cellStyle name="Normal 13 2 2 4 2 2" xfId="9874"/>
    <cellStyle name="Normal 13 2 2 4 2 2 2" xfId="19666"/>
    <cellStyle name="Normal 13 2 2 4 2 3" xfId="14361"/>
    <cellStyle name="Normal 13 2 2 4 3" xfId="9070"/>
    <cellStyle name="Normal 13 2 2 4 3 2" xfId="16505"/>
    <cellStyle name="Normal 13 2 2 4 4" xfId="12094"/>
    <cellStyle name="Normal 13 2 2 5" xfId="4031"/>
    <cellStyle name="Normal 13 2 2 5 2" xfId="9318"/>
    <cellStyle name="Normal 13 2 2 5 2 2" xfId="18058"/>
    <cellStyle name="Normal 13 2 2 5 3" xfId="12753"/>
    <cellStyle name="Normal 13 2 2 6" xfId="7460"/>
    <cellStyle name="Normal 13 2 2 6 2" xfId="14898"/>
    <cellStyle name="Normal 13 2 2 7" xfId="10486"/>
    <cellStyle name="Normal 13 2 3" xfId="617"/>
    <cellStyle name="Normal 13 2 3 2" xfId="1703"/>
    <cellStyle name="Normal 13 2 3 2 2" xfId="5280"/>
    <cellStyle name="Normal 13 2 3 2 2 2" xfId="9527"/>
    <cellStyle name="Normal 13 2 3 2 2 2 2" xfId="19307"/>
    <cellStyle name="Normal 13 2 3 2 2 3" xfId="14002"/>
    <cellStyle name="Normal 13 2 3 2 3" xfId="8176"/>
    <cellStyle name="Normal 13 2 3 2 3 2" xfId="15611"/>
    <cellStyle name="Normal 13 2 3 2 4" xfId="11735"/>
    <cellStyle name="Normal 13 2 3 3" xfId="1152"/>
    <cellStyle name="Normal 13 2 3 3 2" xfId="4742"/>
    <cellStyle name="Normal 13 2 3 3 2 2" xfId="9436"/>
    <cellStyle name="Normal 13 2 3 3 2 2 2" xfId="18769"/>
    <cellStyle name="Normal 13 2 3 3 2 3" xfId="13464"/>
    <cellStyle name="Normal 13 2 3 3 3" xfId="8711"/>
    <cellStyle name="Normal 13 2 3 3 3 2" xfId="16146"/>
    <cellStyle name="Normal 13 2 3 3 4" xfId="11197"/>
    <cellStyle name="Normal 13 2 3 4" xfId="2342"/>
    <cellStyle name="Normal 13 2 3 4 2" xfId="5816"/>
    <cellStyle name="Normal 13 2 3 4 2 2" xfId="10050"/>
    <cellStyle name="Normal 13 2 3 4 2 2 2" xfId="19842"/>
    <cellStyle name="Normal 13 2 3 4 2 3" xfId="14537"/>
    <cellStyle name="Normal 13 2 3 4 3" xfId="9246"/>
    <cellStyle name="Normal 13 2 3 4 3 2" xfId="16681"/>
    <cellStyle name="Normal 13 2 3 4 4" xfId="12270"/>
    <cellStyle name="Normal 13 2 3 5" xfId="4207"/>
    <cellStyle name="Normal 13 2 3 5 2" xfId="9347"/>
    <cellStyle name="Normal 13 2 3 5 2 2" xfId="18234"/>
    <cellStyle name="Normal 13 2 3 5 3" xfId="12929"/>
    <cellStyle name="Normal 13 2 3 6" xfId="7636"/>
    <cellStyle name="Normal 13 2 3 6 2" xfId="15074"/>
    <cellStyle name="Normal 13 2 3 7" xfId="10662"/>
    <cellStyle name="Normal 13 2 4" xfId="1351"/>
    <cellStyle name="Normal 13 2 4 2" xfId="4928"/>
    <cellStyle name="Normal 13 2 4 2 2" xfId="9469"/>
    <cellStyle name="Normal 13 2 4 2 2 2" xfId="18955"/>
    <cellStyle name="Normal 13 2 4 2 3" xfId="13650"/>
    <cellStyle name="Normal 13 2 4 3" xfId="7824"/>
    <cellStyle name="Normal 13 2 4 3 2" xfId="15259"/>
    <cellStyle name="Normal 13 2 4 4" xfId="11383"/>
    <cellStyle name="Normal 13 2 5" xfId="800"/>
    <cellStyle name="Normal 13 2 5 2" xfId="4390"/>
    <cellStyle name="Normal 13 2 5 2 2" xfId="9378"/>
    <cellStyle name="Normal 13 2 5 2 2 2" xfId="18417"/>
    <cellStyle name="Normal 13 2 5 2 3" xfId="13112"/>
    <cellStyle name="Normal 13 2 5 3" xfId="8359"/>
    <cellStyle name="Normal 13 2 5 3 2" xfId="15794"/>
    <cellStyle name="Normal 13 2 5 4" xfId="10845"/>
    <cellStyle name="Normal 13 2 6" xfId="1948"/>
    <cellStyle name="Normal 13 2 6 2" xfId="5464"/>
    <cellStyle name="Normal 13 2 6 2 2" xfId="9698"/>
    <cellStyle name="Normal 13 2 6 2 2 2" xfId="19490"/>
    <cellStyle name="Normal 13 2 6 2 3" xfId="14185"/>
    <cellStyle name="Normal 13 2 6 3" xfId="8894"/>
    <cellStyle name="Normal 13 2 6 3 2" xfId="16329"/>
    <cellStyle name="Normal 13 2 6 4" xfId="11918"/>
    <cellStyle name="Normal 13 2 7" xfId="3855"/>
    <cellStyle name="Normal 13 2 7 2" xfId="9289"/>
    <cellStyle name="Normal 13 2 7 2 2" xfId="17882"/>
    <cellStyle name="Normal 13 2 7 3" xfId="12577"/>
    <cellStyle name="Normal 13 2 8" xfId="7242"/>
    <cellStyle name="Normal 13 2 8 2" xfId="14722"/>
    <cellStyle name="Normal 13 2 9" xfId="10310"/>
    <cellStyle name="Normal 13 3" xfId="222"/>
    <cellStyle name="Normal 13 3 2" xfId="440"/>
    <cellStyle name="Normal 13 3 2 2" xfId="1526"/>
    <cellStyle name="Normal 13 3 2 2 2" xfId="5103"/>
    <cellStyle name="Normal 13 3 2 2 2 2" xfId="2401"/>
    <cellStyle name="Normal 13 3 2 2 2 2 2" xfId="19130"/>
    <cellStyle name="Normal 13 3 2 2 2 3" xfId="13825"/>
    <cellStyle name="Normal 13 3 2 2 3" xfId="5978"/>
    <cellStyle name="Normal 13 3 2 2 3 2" xfId="17437"/>
    <cellStyle name="Normal 13 3 2 2 4" xfId="7999"/>
    <cellStyle name="Normal 13 3 2 2 4 2" xfId="15434"/>
    <cellStyle name="Normal 13 3 2 2 5" xfId="11558"/>
    <cellStyle name="Normal 13 3 2 3" xfId="975"/>
    <cellStyle name="Normal 13 3 2 3 2" xfId="4565"/>
    <cellStyle name="Normal 13 3 2 3 2 2" xfId="6546"/>
    <cellStyle name="Normal 13 3 2 3 2 2 2" xfId="18592"/>
    <cellStyle name="Normal 13 3 2 3 2 3" xfId="13287"/>
    <cellStyle name="Normal 13 3 2 3 3" xfId="6234"/>
    <cellStyle name="Normal 13 3 2 3 3 2" xfId="16990"/>
    <cellStyle name="Normal 13 3 2 3 4" xfId="8534"/>
    <cellStyle name="Normal 13 3 2 3 4 2" xfId="15969"/>
    <cellStyle name="Normal 13 3 2 3 5" xfId="11020"/>
    <cellStyle name="Normal 13 3 2 4" xfId="2165"/>
    <cellStyle name="Normal 13 3 2 4 2" xfId="5639"/>
    <cellStyle name="Normal 13 3 2 4 2 2" xfId="9873"/>
    <cellStyle name="Normal 13 3 2 4 2 2 2" xfId="19665"/>
    <cellStyle name="Normal 13 3 2 4 2 3" xfId="14360"/>
    <cellStyle name="Normal 13 3 2 4 3" xfId="9069"/>
    <cellStyle name="Normal 13 3 2 4 3 2" xfId="16504"/>
    <cellStyle name="Normal 13 3 2 4 4" xfId="12093"/>
    <cellStyle name="Normal 13 3 2 5" xfId="4030"/>
    <cellStyle name="Normal 13 3 2 5 2" xfId="6795"/>
    <cellStyle name="Normal 13 3 2 5 2 2" xfId="18057"/>
    <cellStyle name="Normal 13 3 2 5 3" xfId="12752"/>
    <cellStyle name="Normal 13 3 2 6" xfId="7459"/>
    <cellStyle name="Normal 13 3 2 6 2" xfId="14897"/>
    <cellStyle name="Normal 13 3 2 7" xfId="10485"/>
    <cellStyle name="Normal 13 3 3" xfId="616"/>
    <cellStyle name="Normal 13 3 3 2" xfId="1702"/>
    <cellStyle name="Normal 13 3 3 2 2" xfId="5279"/>
    <cellStyle name="Normal 13 3 3 2 2 2" xfId="2395"/>
    <cellStyle name="Normal 13 3 3 2 2 2 2" xfId="19306"/>
    <cellStyle name="Normal 13 3 3 2 2 3" xfId="14001"/>
    <cellStyle name="Normal 13 3 3 2 3" xfId="6926"/>
    <cellStyle name="Normal 13 3 3 2 3 2" xfId="17584"/>
    <cellStyle name="Normal 13 3 3 2 4" xfId="8175"/>
    <cellStyle name="Normal 13 3 3 2 4 2" xfId="15610"/>
    <cellStyle name="Normal 13 3 3 2 5" xfId="11734"/>
    <cellStyle name="Normal 13 3 3 3" xfId="1151"/>
    <cellStyle name="Normal 13 3 3 3 2" xfId="4741"/>
    <cellStyle name="Normal 13 3 3 3 2 2" xfId="6566"/>
    <cellStyle name="Normal 13 3 3 3 2 2 2" xfId="18768"/>
    <cellStyle name="Normal 13 3 3 3 2 3" xfId="13463"/>
    <cellStyle name="Normal 13 3 3 3 3" xfId="6046"/>
    <cellStyle name="Normal 13 3 3 3 3 2" xfId="17137"/>
    <cellStyle name="Normal 13 3 3 3 4" xfId="8710"/>
    <cellStyle name="Normal 13 3 3 3 4 2" xfId="16145"/>
    <cellStyle name="Normal 13 3 3 3 5" xfId="11196"/>
    <cellStyle name="Normal 13 3 3 4" xfId="2341"/>
    <cellStyle name="Normal 13 3 3 4 2" xfId="5815"/>
    <cellStyle name="Normal 13 3 3 4 2 2" xfId="10049"/>
    <cellStyle name="Normal 13 3 3 4 2 2 2" xfId="19841"/>
    <cellStyle name="Normal 13 3 3 4 2 3" xfId="14536"/>
    <cellStyle name="Normal 13 3 3 4 3" xfId="9245"/>
    <cellStyle name="Normal 13 3 3 4 3 2" xfId="16680"/>
    <cellStyle name="Normal 13 3 3 4 4" xfId="12269"/>
    <cellStyle name="Normal 13 3 3 5" xfId="4206"/>
    <cellStyle name="Normal 13 3 3 5 2" xfId="6833"/>
    <cellStyle name="Normal 13 3 3 5 2 2" xfId="18233"/>
    <cellStyle name="Normal 13 3 3 5 3" xfId="12928"/>
    <cellStyle name="Normal 13 3 3 6" xfId="7635"/>
    <cellStyle name="Normal 13 3 3 6 2" xfId="15073"/>
    <cellStyle name="Normal 13 3 3 7" xfId="10661"/>
    <cellStyle name="Normal 13 3 4" xfId="1350"/>
    <cellStyle name="Normal 13 3 4 2" xfId="4927"/>
    <cellStyle name="Normal 13 3 4 2 2" xfId="6657"/>
    <cellStyle name="Normal 13 3 4 2 2 2" xfId="18954"/>
    <cellStyle name="Normal 13 3 4 2 3" xfId="13649"/>
    <cellStyle name="Normal 13 3 4 3" xfId="6681"/>
    <cellStyle name="Normal 13 3 4 3 2" xfId="17290"/>
    <cellStyle name="Normal 13 3 4 4" xfId="7823"/>
    <cellStyle name="Normal 13 3 4 4 2" xfId="15258"/>
    <cellStyle name="Normal 13 3 4 5" xfId="11382"/>
    <cellStyle name="Normal 13 3 5" xfId="799"/>
    <cellStyle name="Normal 13 3 5 2" xfId="4389"/>
    <cellStyle name="Normal 13 3 5 2 2" xfId="2669"/>
    <cellStyle name="Normal 13 3 5 2 2 2" xfId="18416"/>
    <cellStyle name="Normal 13 3 5 2 3" xfId="13111"/>
    <cellStyle name="Normal 13 3 5 3" xfId="3456"/>
    <cellStyle name="Normal 13 3 5 3 2" xfId="16843"/>
    <cellStyle name="Normal 13 3 5 4" xfId="8358"/>
    <cellStyle name="Normal 13 3 5 4 2" xfId="15793"/>
    <cellStyle name="Normal 13 3 5 5" xfId="10844"/>
    <cellStyle name="Normal 13 3 6" xfId="1947"/>
    <cellStyle name="Normal 13 3 6 2" xfId="5463"/>
    <cellStyle name="Normal 13 3 6 2 2" xfId="9697"/>
    <cellStyle name="Normal 13 3 6 2 2 2" xfId="19489"/>
    <cellStyle name="Normal 13 3 6 2 3" xfId="14184"/>
    <cellStyle name="Normal 13 3 6 3" xfId="8893"/>
    <cellStyle name="Normal 13 3 6 3 2" xfId="16328"/>
    <cellStyle name="Normal 13 3 6 4" xfId="11917"/>
    <cellStyle name="Normal 13 3 7" xfId="3854"/>
    <cellStyle name="Normal 13 3 7 2" xfId="3429"/>
    <cellStyle name="Normal 13 3 7 2 2" xfId="17881"/>
    <cellStyle name="Normal 13 3 7 3" xfId="12576"/>
    <cellStyle name="Normal 13 3 8" xfId="7241"/>
    <cellStyle name="Normal 13 3 8 2" xfId="14721"/>
    <cellStyle name="Normal 13 3 9" xfId="10309"/>
    <cellStyle name="Normal 13 4" xfId="214"/>
    <cellStyle name="Normal 13 4 2" xfId="432"/>
    <cellStyle name="Normal 13 4 2 2" xfId="1518"/>
    <cellStyle name="Normal 13 4 2 2 2" xfId="5095"/>
    <cellStyle name="Normal 13 4 2 2 2 2" xfId="9494"/>
    <cellStyle name="Normal 13 4 2 2 2 2 2" xfId="19122"/>
    <cellStyle name="Normal 13 4 2 2 2 3" xfId="13817"/>
    <cellStyle name="Normal 13 4 2 2 3" xfId="7991"/>
    <cellStyle name="Normal 13 4 2 2 3 2" xfId="15426"/>
    <cellStyle name="Normal 13 4 2 2 4" xfId="11550"/>
    <cellStyle name="Normal 13 4 2 3" xfId="967"/>
    <cellStyle name="Normal 13 4 2 3 2" xfId="4557"/>
    <cellStyle name="Normal 13 4 2 3 2 2" xfId="9403"/>
    <cellStyle name="Normal 13 4 2 3 2 2 2" xfId="18584"/>
    <cellStyle name="Normal 13 4 2 3 2 3" xfId="13279"/>
    <cellStyle name="Normal 13 4 2 3 3" xfId="8526"/>
    <cellStyle name="Normal 13 4 2 3 3 2" xfId="15961"/>
    <cellStyle name="Normal 13 4 2 3 4" xfId="11012"/>
    <cellStyle name="Normal 13 4 2 4" xfId="2157"/>
    <cellStyle name="Normal 13 4 2 4 2" xfId="5631"/>
    <cellStyle name="Normal 13 4 2 4 2 2" xfId="9865"/>
    <cellStyle name="Normal 13 4 2 4 2 2 2" xfId="19657"/>
    <cellStyle name="Normal 13 4 2 4 2 3" xfId="14352"/>
    <cellStyle name="Normal 13 4 2 4 3" xfId="9061"/>
    <cellStyle name="Normal 13 4 2 4 3 2" xfId="16496"/>
    <cellStyle name="Normal 13 4 2 4 4" xfId="12085"/>
    <cellStyle name="Normal 13 4 2 5" xfId="4022"/>
    <cellStyle name="Normal 13 4 2 5 2" xfId="9314"/>
    <cellStyle name="Normal 13 4 2 5 2 2" xfId="18049"/>
    <cellStyle name="Normal 13 4 2 5 3" xfId="12744"/>
    <cellStyle name="Normal 13 4 2 6" xfId="7451"/>
    <cellStyle name="Normal 13 4 2 6 2" xfId="14889"/>
    <cellStyle name="Normal 13 4 2 7" xfId="10477"/>
    <cellStyle name="Normal 13 4 3" xfId="608"/>
    <cellStyle name="Normal 13 4 3 2" xfId="1694"/>
    <cellStyle name="Normal 13 4 3 2 2" xfId="5271"/>
    <cellStyle name="Normal 13 4 3 2 2 2" xfId="9523"/>
    <cellStyle name="Normal 13 4 3 2 2 2 2" xfId="19298"/>
    <cellStyle name="Normal 13 4 3 2 2 3" xfId="13993"/>
    <cellStyle name="Normal 13 4 3 2 3" xfId="8167"/>
    <cellStyle name="Normal 13 4 3 2 3 2" xfId="15602"/>
    <cellStyle name="Normal 13 4 3 2 4" xfId="11726"/>
    <cellStyle name="Normal 13 4 3 3" xfId="1143"/>
    <cellStyle name="Normal 13 4 3 3 2" xfId="4733"/>
    <cellStyle name="Normal 13 4 3 3 2 2" xfId="9432"/>
    <cellStyle name="Normal 13 4 3 3 2 2 2" xfId="18760"/>
    <cellStyle name="Normal 13 4 3 3 2 3" xfId="13455"/>
    <cellStyle name="Normal 13 4 3 3 3" xfId="8702"/>
    <cellStyle name="Normal 13 4 3 3 3 2" xfId="16137"/>
    <cellStyle name="Normal 13 4 3 3 4" xfId="11188"/>
    <cellStyle name="Normal 13 4 3 4" xfId="2333"/>
    <cellStyle name="Normal 13 4 3 4 2" xfId="5807"/>
    <cellStyle name="Normal 13 4 3 4 2 2" xfId="10041"/>
    <cellStyle name="Normal 13 4 3 4 2 2 2" xfId="19833"/>
    <cellStyle name="Normal 13 4 3 4 2 3" xfId="14528"/>
    <cellStyle name="Normal 13 4 3 4 3" xfId="9237"/>
    <cellStyle name="Normal 13 4 3 4 3 2" xfId="16672"/>
    <cellStyle name="Normal 13 4 3 4 4" xfId="12261"/>
    <cellStyle name="Normal 13 4 3 5" xfId="4198"/>
    <cellStyle name="Normal 13 4 3 5 2" xfId="9343"/>
    <cellStyle name="Normal 13 4 3 5 2 2" xfId="18225"/>
    <cellStyle name="Normal 13 4 3 5 3" xfId="12920"/>
    <cellStyle name="Normal 13 4 3 6" xfId="7627"/>
    <cellStyle name="Normal 13 4 3 6 2" xfId="15065"/>
    <cellStyle name="Normal 13 4 3 7" xfId="10653"/>
    <cellStyle name="Normal 13 4 4" xfId="1342"/>
    <cellStyle name="Normal 13 4 4 2" xfId="4919"/>
    <cellStyle name="Normal 13 4 4 2 2" xfId="9465"/>
    <cellStyle name="Normal 13 4 4 2 2 2" xfId="18946"/>
    <cellStyle name="Normal 13 4 4 2 3" xfId="13641"/>
    <cellStyle name="Normal 13 4 4 3" xfId="7815"/>
    <cellStyle name="Normal 13 4 4 3 2" xfId="15250"/>
    <cellStyle name="Normal 13 4 4 4" xfId="11374"/>
    <cellStyle name="Normal 13 4 5" xfId="791"/>
    <cellStyle name="Normal 13 4 5 2" xfId="4381"/>
    <cellStyle name="Normal 13 4 5 2 2" xfId="9374"/>
    <cellStyle name="Normal 13 4 5 2 2 2" xfId="18408"/>
    <cellStyle name="Normal 13 4 5 2 3" xfId="13103"/>
    <cellStyle name="Normal 13 4 5 3" xfId="8350"/>
    <cellStyle name="Normal 13 4 5 3 2" xfId="15785"/>
    <cellStyle name="Normal 13 4 5 4" xfId="10836"/>
    <cellStyle name="Normal 13 4 6" xfId="1939"/>
    <cellStyle name="Normal 13 4 6 2" xfId="5455"/>
    <cellStyle name="Normal 13 4 6 2 2" xfId="9689"/>
    <cellStyle name="Normal 13 4 6 2 2 2" xfId="19481"/>
    <cellStyle name="Normal 13 4 6 2 3" xfId="14176"/>
    <cellStyle name="Normal 13 4 6 3" xfId="8885"/>
    <cellStyle name="Normal 13 4 6 3 2" xfId="16320"/>
    <cellStyle name="Normal 13 4 6 4" xfId="11909"/>
    <cellStyle name="Normal 13 4 7" xfId="3846"/>
    <cellStyle name="Normal 13 4 7 2" xfId="9285"/>
    <cellStyle name="Normal 13 4 7 2 2" xfId="17873"/>
    <cellStyle name="Normal 13 4 7 3" xfId="12568"/>
    <cellStyle name="Normal 13 4 8" xfId="7233"/>
    <cellStyle name="Normal 13 4 8 2" xfId="14713"/>
    <cellStyle name="Normal 13 4 9" xfId="10301"/>
    <cellStyle name="Normal 13 5" xfId="305"/>
    <cellStyle name="Normal 13 5 2" xfId="1391"/>
    <cellStyle name="Normal 13 5 2 2" xfId="4968"/>
    <cellStyle name="Normal 13 5 2 2 2" xfId="6355"/>
    <cellStyle name="Normal 13 5 2 2 2 2" xfId="18995"/>
    <cellStyle name="Normal 13 5 2 2 3" xfId="13690"/>
    <cellStyle name="Normal 13 5 2 3" xfId="6455"/>
    <cellStyle name="Normal 13 5 2 3 2" xfId="17318"/>
    <cellStyle name="Normal 13 5 2 4" xfId="7864"/>
    <cellStyle name="Normal 13 5 2 4 2" xfId="15299"/>
    <cellStyle name="Normal 13 5 2 5" xfId="11423"/>
    <cellStyle name="Normal 13 5 3" xfId="840"/>
    <cellStyle name="Normal 13 5 3 2" xfId="4430"/>
    <cellStyle name="Normal 13 5 3 2 2" xfId="6432"/>
    <cellStyle name="Normal 13 5 3 2 2 2" xfId="18457"/>
    <cellStyle name="Normal 13 5 3 2 3" xfId="13152"/>
    <cellStyle name="Normal 13 5 3 3" xfId="2517"/>
    <cellStyle name="Normal 13 5 3 3 2" xfId="16871"/>
    <cellStyle name="Normal 13 5 3 4" xfId="8399"/>
    <cellStyle name="Normal 13 5 3 4 2" xfId="15834"/>
    <cellStyle name="Normal 13 5 3 5" xfId="10885"/>
    <cellStyle name="Normal 13 5 4" xfId="2030"/>
    <cellStyle name="Normal 13 5 4 2" xfId="5504"/>
    <cellStyle name="Normal 13 5 4 2 2" xfId="9738"/>
    <cellStyle name="Normal 13 5 4 2 2 2" xfId="19530"/>
    <cellStyle name="Normal 13 5 4 2 3" xfId="14225"/>
    <cellStyle name="Normal 13 5 4 3" xfId="8934"/>
    <cellStyle name="Normal 13 5 4 3 2" xfId="16369"/>
    <cellStyle name="Normal 13 5 4 4" xfId="11958"/>
    <cellStyle name="Normal 13 5 5" xfId="3895"/>
    <cellStyle name="Normal 13 5 5 2" xfId="3551"/>
    <cellStyle name="Normal 13 5 5 2 2" xfId="17922"/>
    <cellStyle name="Normal 13 5 5 3" xfId="12617"/>
    <cellStyle name="Normal 13 5 6" xfId="7324"/>
    <cellStyle name="Normal 13 5 6 2" xfId="14762"/>
    <cellStyle name="Normal 13 5 7" xfId="10350"/>
    <cellStyle name="Normal 13 6" xfId="481"/>
    <cellStyle name="Normal 13 6 2" xfId="1567"/>
    <cellStyle name="Normal 13 6 2 2" xfId="5144"/>
    <cellStyle name="Normal 13 6 2 2 2" xfId="6255"/>
    <cellStyle name="Normal 13 6 2 2 2 2" xfId="19171"/>
    <cellStyle name="Normal 13 6 2 2 3" xfId="13866"/>
    <cellStyle name="Normal 13 6 2 3" xfId="6688"/>
    <cellStyle name="Normal 13 6 2 3 2" xfId="17465"/>
    <cellStyle name="Normal 13 6 2 4" xfId="8040"/>
    <cellStyle name="Normal 13 6 2 4 2" xfId="15475"/>
    <cellStyle name="Normal 13 6 2 5" xfId="11599"/>
    <cellStyle name="Normal 13 6 3" xfId="1016"/>
    <cellStyle name="Normal 13 6 3 2" xfId="4606"/>
    <cellStyle name="Normal 13 6 3 2 2" xfId="2652"/>
    <cellStyle name="Normal 13 6 3 2 2 2" xfId="18633"/>
    <cellStyle name="Normal 13 6 3 2 3" xfId="13328"/>
    <cellStyle name="Normal 13 6 3 3" xfId="3495"/>
    <cellStyle name="Normal 13 6 3 3 2" xfId="17018"/>
    <cellStyle name="Normal 13 6 3 4" xfId="8575"/>
    <cellStyle name="Normal 13 6 3 4 2" xfId="16010"/>
    <cellStyle name="Normal 13 6 3 5" xfId="11061"/>
    <cellStyle name="Normal 13 6 4" xfId="2206"/>
    <cellStyle name="Normal 13 6 4 2" xfId="5680"/>
    <cellStyle name="Normal 13 6 4 2 2" xfId="9914"/>
    <cellStyle name="Normal 13 6 4 2 2 2" xfId="19706"/>
    <cellStyle name="Normal 13 6 4 2 3" xfId="14401"/>
    <cellStyle name="Normal 13 6 4 3" xfId="9110"/>
    <cellStyle name="Normal 13 6 4 3 2" xfId="16545"/>
    <cellStyle name="Normal 13 6 4 4" xfId="12134"/>
    <cellStyle name="Normal 13 6 5" xfId="4071"/>
    <cellStyle name="Normal 13 6 5 2" xfId="5856"/>
    <cellStyle name="Normal 13 6 5 2 2" xfId="18098"/>
    <cellStyle name="Normal 13 6 5 3" xfId="12793"/>
    <cellStyle name="Normal 13 6 6" xfId="7500"/>
    <cellStyle name="Normal 13 6 6 2" xfId="14938"/>
    <cellStyle name="Normal 13 6 7" xfId="10526"/>
    <cellStyle name="Normal 13 7" xfId="1215"/>
    <cellStyle name="Normal 13 7 2" xfId="4792"/>
    <cellStyle name="Normal 13 7 2 2" xfId="2538"/>
    <cellStyle name="Normal 13 7 2 2 2" xfId="18819"/>
    <cellStyle name="Normal 13 7 2 3" xfId="13514"/>
    <cellStyle name="Normal 13 7 3" xfId="6607"/>
    <cellStyle name="Normal 13 7 3 2" xfId="17171"/>
    <cellStyle name="Normal 13 7 4" xfId="7688"/>
    <cellStyle name="Normal 13 7 4 2" xfId="15123"/>
    <cellStyle name="Normal 13 7 5" xfId="11247"/>
    <cellStyle name="Normal 13 8" xfId="664"/>
    <cellStyle name="Normal 13 8 2" xfId="4254"/>
    <cellStyle name="Normal 13 8 2 2" xfId="2601"/>
    <cellStyle name="Normal 13 8 2 2 2" xfId="18281"/>
    <cellStyle name="Normal 13 8 2 3" xfId="12976"/>
    <cellStyle name="Normal 13 8 3" xfId="6444"/>
    <cellStyle name="Normal 13 8 3 2" xfId="16724"/>
    <cellStyle name="Normal 13 8 4" xfId="8223"/>
    <cellStyle name="Normal 13 8 4 2" xfId="15658"/>
    <cellStyle name="Normal 13 8 5" xfId="10709"/>
    <cellStyle name="Normal 13 9" xfId="1812"/>
    <cellStyle name="Normal 13 9 2" xfId="5328"/>
    <cellStyle name="Normal 13 9 2 2" xfId="9562"/>
    <cellStyle name="Normal 13 9 2 2 2" xfId="19354"/>
    <cellStyle name="Normal 13 9 2 3" xfId="14049"/>
    <cellStyle name="Normal 13 9 3" xfId="8758"/>
    <cellStyle name="Normal 13 9 3 2" xfId="16193"/>
    <cellStyle name="Normal 13 9 4" xfId="11782"/>
    <cellStyle name="Normal 130" xfId="245"/>
    <cellStyle name="Normal 130 2" xfId="463"/>
    <cellStyle name="Normal 130 2 2" xfId="1549"/>
    <cellStyle name="Normal 130 2 2 2" xfId="5126"/>
    <cellStyle name="Normal 130 2 2 2 2" xfId="9508"/>
    <cellStyle name="Normal 130 2 2 2 2 2" xfId="19153"/>
    <cellStyle name="Normal 130 2 2 2 3" xfId="13848"/>
    <cellStyle name="Normal 130 2 2 3" xfId="8022"/>
    <cellStyle name="Normal 130 2 2 3 2" xfId="15457"/>
    <cellStyle name="Normal 130 2 2 4" xfId="11581"/>
    <cellStyle name="Normal 130 2 3" xfId="998"/>
    <cellStyle name="Normal 130 2 3 2" xfId="4588"/>
    <cellStyle name="Normal 130 2 3 2 2" xfId="9417"/>
    <cellStyle name="Normal 130 2 3 2 2 2" xfId="18615"/>
    <cellStyle name="Normal 130 2 3 2 3" xfId="13310"/>
    <cellStyle name="Normal 130 2 3 3" xfId="8557"/>
    <cellStyle name="Normal 130 2 3 3 2" xfId="15992"/>
    <cellStyle name="Normal 130 2 3 4" xfId="11043"/>
    <cellStyle name="Normal 130 2 4" xfId="2188"/>
    <cellStyle name="Normal 130 2 4 2" xfId="5662"/>
    <cellStyle name="Normal 130 2 4 2 2" xfId="9896"/>
    <cellStyle name="Normal 130 2 4 2 2 2" xfId="19688"/>
    <cellStyle name="Normal 130 2 4 2 3" xfId="14383"/>
    <cellStyle name="Normal 130 2 4 3" xfId="9092"/>
    <cellStyle name="Normal 130 2 4 3 2" xfId="16527"/>
    <cellStyle name="Normal 130 2 4 4" xfId="12116"/>
    <cellStyle name="Normal 130 2 5" xfId="4053"/>
    <cellStyle name="Normal 130 2 5 2" xfId="9328"/>
    <cellStyle name="Normal 130 2 5 2 2" xfId="18080"/>
    <cellStyle name="Normal 130 2 5 3" xfId="12775"/>
    <cellStyle name="Normal 130 2 6" xfId="7482"/>
    <cellStyle name="Normal 130 2 6 2" xfId="14920"/>
    <cellStyle name="Normal 130 2 7" xfId="10508"/>
    <cellStyle name="Normal 130 3" xfId="639"/>
    <cellStyle name="Normal 130 3 2" xfId="1725"/>
    <cellStyle name="Normal 130 3 2 2" xfId="5302"/>
    <cellStyle name="Normal 130 3 2 2 2" xfId="9537"/>
    <cellStyle name="Normal 130 3 2 2 2 2" xfId="19329"/>
    <cellStyle name="Normal 130 3 2 2 3" xfId="14024"/>
    <cellStyle name="Normal 130 3 2 3" xfId="8198"/>
    <cellStyle name="Normal 130 3 2 3 2" xfId="15633"/>
    <cellStyle name="Normal 130 3 2 4" xfId="11757"/>
    <cellStyle name="Normal 130 3 3" xfId="1174"/>
    <cellStyle name="Normal 130 3 3 2" xfId="4764"/>
    <cellStyle name="Normal 130 3 3 2 2" xfId="9446"/>
    <cellStyle name="Normal 130 3 3 2 2 2" xfId="18791"/>
    <cellStyle name="Normal 130 3 3 2 3" xfId="13486"/>
    <cellStyle name="Normal 130 3 3 3" xfId="8733"/>
    <cellStyle name="Normal 130 3 3 3 2" xfId="16168"/>
    <cellStyle name="Normal 130 3 3 4" xfId="11219"/>
    <cellStyle name="Normal 130 3 4" xfId="2364"/>
    <cellStyle name="Normal 130 3 4 2" xfId="5838"/>
    <cellStyle name="Normal 130 3 4 2 2" xfId="10072"/>
    <cellStyle name="Normal 130 3 4 2 2 2" xfId="19864"/>
    <cellStyle name="Normal 130 3 4 2 3" xfId="14559"/>
    <cellStyle name="Normal 130 3 4 3" xfId="9268"/>
    <cellStyle name="Normal 130 3 4 3 2" xfId="16703"/>
    <cellStyle name="Normal 130 3 4 4" xfId="12292"/>
    <cellStyle name="Normal 130 3 5" xfId="4229"/>
    <cellStyle name="Normal 130 3 5 2" xfId="9357"/>
    <cellStyle name="Normal 130 3 5 2 2" xfId="18256"/>
    <cellStyle name="Normal 130 3 5 3" xfId="12951"/>
    <cellStyle name="Normal 130 3 6" xfId="7658"/>
    <cellStyle name="Normal 130 3 6 2" xfId="15096"/>
    <cellStyle name="Normal 130 3 7" xfId="10684"/>
    <cellStyle name="Normal 130 4" xfId="1373"/>
    <cellStyle name="Normal 130 4 2" xfId="4950"/>
    <cellStyle name="Normal 130 4 2 2" xfId="9479"/>
    <cellStyle name="Normal 130 4 2 2 2" xfId="18977"/>
    <cellStyle name="Normal 130 4 2 3" xfId="13672"/>
    <cellStyle name="Normal 130 4 3" xfId="7846"/>
    <cellStyle name="Normal 130 4 3 2" xfId="15281"/>
    <cellStyle name="Normal 130 4 4" xfId="11405"/>
    <cellStyle name="Normal 130 5" xfId="822"/>
    <cellStyle name="Normal 130 5 2" xfId="4412"/>
    <cellStyle name="Normal 130 5 2 2" xfId="9388"/>
    <cellStyle name="Normal 130 5 2 2 2" xfId="18439"/>
    <cellStyle name="Normal 130 5 2 3" xfId="13134"/>
    <cellStyle name="Normal 130 5 3" xfId="8381"/>
    <cellStyle name="Normal 130 5 3 2" xfId="15816"/>
    <cellStyle name="Normal 130 5 4" xfId="10867"/>
    <cellStyle name="Normal 130 6" xfId="1970"/>
    <cellStyle name="Normal 130 6 2" xfId="5486"/>
    <cellStyle name="Normal 130 6 2 2" xfId="9720"/>
    <cellStyle name="Normal 130 6 2 2 2" xfId="19512"/>
    <cellStyle name="Normal 130 6 2 3" xfId="14207"/>
    <cellStyle name="Normal 130 6 3" xfId="8916"/>
    <cellStyle name="Normal 130 6 3 2" xfId="16351"/>
    <cellStyle name="Normal 130 6 4" xfId="11940"/>
    <cellStyle name="Normal 130 7" xfId="3877"/>
    <cellStyle name="Normal 130 7 2" xfId="9299"/>
    <cellStyle name="Normal 130 7 2 2" xfId="17904"/>
    <cellStyle name="Normal 130 7 3" xfId="12599"/>
    <cellStyle name="Normal 130 8" xfId="7264"/>
    <cellStyle name="Normal 130 8 2" xfId="14744"/>
    <cellStyle name="Normal 130 9" xfId="10332"/>
    <cellStyle name="Normal 131" xfId="31"/>
    <cellStyle name="Normal 131 2" xfId="295"/>
    <cellStyle name="Normal 131 2 2" xfId="1381"/>
    <cellStyle name="Normal 131 2 2 2" xfId="4958"/>
    <cellStyle name="Normal 131 2 2 2 2" xfId="2637"/>
    <cellStyle name="Normal 131 2 2 2 2 2" xfId="18985"/>
    <cellStyle name="Normal 131 2 2 2 3" xfId="13680"/>
    <cellStyle name="Normal 131 2 2 3" xfId="6883"/>
    <cellStyle name="Normal 131 2 2 3 2" xfId="17308"/>
    <cellStyle name="Normal 131 2 2 4" xfId="7854"/>
    <cellStyle name="Normal 131 2 2 4 2" xfId="15289"/>
    <cellStyle name="Normal 131 2 2 5" xfId="11413"/>
    <cellStyle name="Normal 131 2 3" xfId="830"/>
    <cellStyle name="Normal 131 2 3 2" xfId="4420"/>
    <cellStyle name="Normal 131 2 3 2 2" xfId="6423"/>
    <cellStyle name="Normal 131 2 3 2 2 2" xfId="18447"/>
    <cellStyle name="Normal 131 2 3 2 3" xfId="13142"/>
    <cellStyle name="Normal 131 2 3 3" xfId="6117"/>
    <cellStyle name="Normal 131 2 3 3 2" xfId="16861"/>
    <cellStyle name="Normal 131 2 3 4" xfId="8389"/>
    <cellStyle name="Normal 131 2 3 4 2" xfId="15824"/>
    <cellStyle name="Normal 131 2 3 5" xfId="10875"/>
    <cellStyle name="Normal 131 2 4" xfId="2020"/>
    <cellStyle name="Normal 131 2 4 2" xfId="5494"/>
    <cellStyle name="Normal 131 2 4 2 2" xfId="9728"/>
    <cellStyle name="Normal 131 2 4 2 2 2" xfId="19520"/>
    <cellStyle name="Normal 131 2 4 2 3" xfId="14215"/>
    <cellStyle name="Normal 131 2 4 3" xfId="8924"/>
    <cellStyle name="Normal 131 2 4 3 2" xfId="16359"/>
    <cellStyle name="Normal 131 2 4 4" xfId="11948"/>
    <cellStyle name="Normal 131 2 5" xfId="3885"/>
    <cellStyle name="Normal 131 2 5 2" xfId="6353"/>
    <cellStyle name="Normal 131 2 5 2 2" xfId="17912"/>
    <cellStyle name="Normal 131 2 5 3" xfId="12607"/>
    <cellStyle name="Normal 131 2 6" xfId="7314"/>
    <cellStyle name="Normal 131 2 6 2" xfId="14752"/>
    <cellStyle name="Normal 131 2 7" xfId="10340"/>
    <cellStyle name="Normal 131 3" xfId="471"/>
    <cellStyle name="Normal 131 3 2" xfId="1557"/>
    <cellStyle name="Normal 131 3 2 2" xfId="5134"/>
    <cellStyle name="Normal 131 3 2 2 2" xfId="6769"/>
    <cellStyle name="Normal 131 3 2 2 2 2" xfId="19161"/>
    <cellStyle name="Normal 131 3 2 2 3" xfId="13856"/>
    <cellStyle name="Normal 131 3 2 3" xfId="6796"/>
    <cellStyle name="Normal 131 3 2 3 2" xfId="17455"/>
    <cellStyle name="Normal 131 3 2 4" xfId="8030"/>
    <cellStyle name="Normal 131 3 2 4 2" xfId="15465"/>
    <cellStyle name="Normal 131 3 2 5" xfId="11589"/>
    <cellStyle name="Normal 131 3 3" xfId="1006"/>
    <cellStyle name="Normal 131 3 3 2" xfId="4596"/>
    <cellStyle name="Normal 131 3 3 2 2" xfId="2985"/>
    <cellStyle name="Normal 131 3 3 2 2 2" xfId="18623"/>
    <cellStyle name="Normal 131 3 3 2 3" xfId="13318"/>
    <cellStyle name="Normal 131 3 3 3" xfId="6337"/>
    <cellStyle name="Normal 131 3 3 3 2" xfId="17008"/>
    <cellStyle name="Normal 131 3 3 4" xfId="8565"/>
    <cellStyle name="Normal 131 3 3 4 2" xfId="16000"/>
    <cellStyle name="Normal 131 3 3 5" xfId="11051"/>
    <cellStyle name="Normal 131 3 4" xfId="2196"/>
    <cellStyle name="Normal 131 3 4 2" xfId="5670"/>
    <cellStyle name="Normal 131 3 4 2 2" xfId="9904"/>
    <cellStyle name="Normal 131 3 4 2 2 2" xfId="19696"/>
    <cellStyle name="Normal 131 3 4 2 3" xfId="14391"/>
    <cellStyle name="Normal 131 3 4 3" xfId="9100"/>
    <cellStyle name="Normal 131 3 4 3 2" xfId="16535"/>
    <cellStyle name="Normal 131 3 4 4" xfId="12124"/>
    <cellStyle name="Normal 131 3 5" xfId="4061"/>
    <cellStyle name="Normal 131 3 5 2" xfId="2445"/>
    <cellStyle name="Normal 131 3 5 2 2" xfId="18088"/>
    <cellStyle name="Normal 131 3 5 3" xfId="12783"/>
    <cellStyle name="Normal 131 3 6" xfId="7490"/>
    <cellStyle name="Normal 131 3 6 2" xfId="14928"/>
    <cellStyle name="Normal 131 3 7" xfId="10516"/>
    <cellStyle name="Normal 131 4" xfId="1202"/>
    <cellStyle name="Normal 131 4 2" xfId="4782"/>
    <cellStyle name="Normal 131 4 2 2" xfId="3241"/>
    <cellStyle name="Normal 131 4 2 2 2" xfId="18809"/>
    <cellStyle name="Normal 131 4 2 3" xfId="13504"/>
    <cellStyle name="Normal 131 4 3" xfId="3022"/>
    <cellStyle name="Normal 131 4 3 2" xfId="17161"/>
    <cellStyle name="Normal 131 4 4" xfId="7679"/>
    <cellStyle name="Normal 131 4 4 2" xfId="15114"/>
    <cellStyle name="Normal 131 4 5" xfId="11237"/>
    <cellStyle name="Normal 131 5" xfId="654"/>
    <cellStyle name="Normal 131 5 2" xfId="4244"/>
    <cellStyle name="Normal 131 5 2 2" xfId="6866"/>
    <cellStyle name="Normal 131 5 2 2 2" xfId="18271"/>
    <cellStyle name="Normal 131 5 2 3" xfId="12966"/>
    <cellStyle name="Normal 131 5 3" xfId="3515"/>
    <cellStyle name="Normal 131 5 3 2" xfId="16714"/>
    <cellStyle name="Normal 131 5 4" xfId="8213"/>
    <cellStyle name="Normal 131 5 4 2" xfId="15648"/>
    <cellStyle name="Normal 131 5 5" xfId="10699"/>
    <cellStyle name="Normal 131 6" xfId="1756"/>
    <cellStyle name="Normal 131 6 2" xfId="5318"/>
    <cellStyle name="Normal 131 6 2 2" xfId="9552"/>
    <cellStyle name="Normal 131 6 2 2 2" xfId="19344"/>
    <cellStyle name="Normal 131 6 2 3" xfId="14039"/>
    <cellStyle name="Normal 131 6 3" xfId="8748"/>
    <cellStyle name="Normal 131 6 3 2" xfId="16183"/>
    <cellStyle name="Normal 131 6 4" xfId="11772"/>
    <cellStyle name="Normal 131 7" xfId="3709"/>
    <cellStyle name="Normal 131 7 2" xfId="6164"/>
    <cellStyle name="Normal 131 7 2 2" xfId="17736"/>
    <cellStyle name="Normal 131 7 3" xfId="12431"/>
    <cellStyle name="Normal 131 8" xfId="7050"/>
    <cellStyle name="Normal 131 8 2" xfId="14576"/>
    <cellStyle name="Normal 131 9" xfId="10164"/>
    <cellStyle name="Normal 132" xfId="1175"/>
    <cellStyle name="Normal 132 2" xfId="4765"/>
    <cellStyle name="Normal 132 2 2" xfId="2907"/>
    <cellStyle name="Normal 132 2 2 2" xfId="18792"/>
    <cellStyle name="Normal 132 2 3" xfId="13487"/>
    <cellStyle name="Normal 132 3" xfId="3531"/>
    <cellStyle name="Normal 132 3 2" xfId="17150"/>
    <cellStyle name="Normal 132 4" xfId="7660"/>
    <cellStyle name="Normal 132 4 2" xfId="15097"/>
    <cellStyle name="Normal 132 5" xfId="11220"/>
    <cellStyle name="Normal 133" xfId="1726"/>
    <cellStyle name="Normal 133 2" xfId="5303"/>
    <cellStyle name="Normal 133 3" xfId="7659"/>
    <cellStyle name="Normal 133 3 2" xfId="10077"/>
    <cellStyle name="Normal 133 3 3" xfId="10074"/>
    <cellStyle name="Normal 133 4" xfId="10073"/>
    <cellStyle name="Normal 134" xfId="1"/>
    <cellStyle name="Normal 134 2" xfId="3570"/>
    <cellStyle name="Normal 134 2 2" xfId="17597"/>
    <cellStyle name="Normal 134 3" xfId="6003"/>
    <cellStyle name="Normal 135" xfId="2365"/>
    <cellStyle name="Normal 135 2" xfId="10076"/>
    <cellStyle name="Normal 135 3" xfId="10075"/>
    <cellStyle name="Normal 136" xfId="2366"/>
    <cellStyle name="Normal 136 2" xfId="7008"/>
    <cellStyle name="Normal 137" xfId="2367"/>
    <cellStyle name="Normal 137 2" xfId="10078"/>
    <cellStyle name="Normal 138" xfId="3016"/>
    <cellStyle name="Normal 138 2" xfId="19865"/>
    <cellStyle name="Normal 138 3" xfId="19893"/>
    <cellStyle name="Normal 139" xfId="10079"/>
    <cellStyle name="Normal 14" xfId="88"/>
    <cellStyle name="Normal 14 10" xfId="7107"/>
    <cellStyle name="Normal 14 10 2" xfId="14587"/>
    <cellStyle name="Normal 14 11" xfId="10175"/>
    <cellStyle name="Normal 14 2" xfId="224"/>
    <cellStyle name="Normal 14 2 2" xfId="442"/>
    <cellStyle name="Normal 14 2 2 2" xfId="1528"/>
    <cellStyle name="Normal 14 2 2 2 2" xfId="5105"/>
    <cellStyle name="Normal 14 2 2 2 2 2" xfId="9499"/>
    <cellStyle name="Normal 14 2 2 2 2 2 2" xfId="19132"/>
    <cellStyle name="Normal 14 2 2 2 2 3" xfId="13827"/>
    <cellStyle name="Normal 14 2 2 2 3" xfId="8001"/>
    <cellStyle name="Normal 14 2 2 2 3 2" xfId="15436"/>
    <cellStyle name="Normal 14 2 2 2 4" xfId="11560"/>
    <cellStyle name="Normal 14 2 2 3" xfId="977"/>
    <cellStyle name="Normal 14 2 2 3 2" xfId="4567"/>
    <cellStyle name="Normal 14 2 2 3 2 2" xfId="9408"/>
    <cellStyle name="Normal 14 2 2 3 2 2 2" xfId="18594"/>
    <cellStyle name="Normal 14 2 2 3 2 3" xfId="13289"/>
    <cellStyle name="Normal 14 2 2 3 3" xfId="8536"/>
    <cellStyle name="Normal 14 2 2 3 3 2" xfId="15971"/>
    <cellStyle name="Normal 14 2 2 3 4" xfId="11022"/>
    <cellStyle name="Normal 14 2 2 4" xfId="2167"/>
    <cellStyle name="Normal 14 2 2 4 2" xfId="5641"/>
    <cellStyle name="Normal 14 2 2 4 2 2" xfId="9875"/>
    <cellStyle name="Normal 14 2 2 4 2 2 2" xfId="19667"/>
    <cellStyle name="Normal 14 2 2 4 2 3" xfId="14362"/>
    <cellStyle name="Normal 14 2 2 4 3" xfId="9071"/>
    <cellStyle name="Normal 14 2 2 4 3 2" xfId="16506"/>
    <cellStyle name="Normal 14 2 2 4 4" xfId="12095"/>
    <cellStyle name="Normal 14 2 2 5" xfId="4032"/>
    <cellStyle name="Normal 14 2 2 5 2" xfId="9319"/>
    <cellStyle name="Normal 14 2 2 5 2 2" xfId="18059"/>
    <cellStyle name="Normal 14 2 2 5 3" xfId="12754"/>
    <cellStyle name="Normal 14 2 2 6" xfId="7461"/>
    <cellStyle name="Normal 14 2 2 6 2" xfId="14899"/>
    <cellStyle name="Normal 14 2 2 7" xfId="10487"/>
    <cellStyle name="Normal 14 2 3" xfId="618"/>
    <cellStyle name="Normal 14 2 3 2" xfId="1704"/>
    <cellStyle name="Normal 14 2 3 2 2" xfId="5281"/>
    <cellStyle name="Normal 14 2 3 2 2 2" xfId="9528"/>
    <cellStyle name="Normal 14 2 3 2 2 2 2" xfId="19308"/>
    <cellStyle name="Normal 14 2 3 2 2 3" xfId="14003"/>
    <cellStyle name="Normal 14 2 3 2 3" xfId="8177"/>
    <cellStyle name="Normal 14 2 3 2 3 2" xfId="15612"/>
    <cellStyle name="Normal 14 2 3 2 4" xfId="11736"/>
    <cellStyle name="Normal 14 2 3 3" xfId="1153"/>
    <cellStyle name="Normal 14 2 3 3 2" xfId="4743"/>
    <cellStyle name="Normal 14 2 3 3 2 2" xfId="9437"/>
    <cellStyle name="Normal 14 2 3 3 2 2 2" xfId="18770"/>
    <cellStyle name="Normal 14 2 3 3 2 3" xfId="13465"/>
    <cellStyle name="Normal 14 2 3 3 3" xfId="8712"/>
    <cellStyle name="Normal 14 2 3 3 3 2" xfId="16147"/>
    <cellStyle name="Normal 14 2 3 3 4" xfId="11198"/>
    <cellStyle name="Normal 14 2 3 4" xfId="2343"/>
    <cellStyle name="Normal 14 2 3 4 2" xfId="5817"/>
    <cellStyle name="Normal 14 2 3 4 2 2" xfId="10051"/>
    <cellStyle name="Normal 14 2 3 4 2 2 2" xfId="19843"/>
    <cellStyle name="Normal 14 2 3 4 2 3" xfId="14538"/>
    <cellStyle name="Normal 14 2 3 4 3" xfId="9247"/>
    <cellStyle name="Normal 14 2 3 4 3 2" xfId="16682"/>
    <cellStyle name="Normal 14 2 3 4 4" xfId="12271"/>
    <cellStyle name="Normal 14 2 3 5" xfId="4208"/>
    <cellStyle name="Normal 14 2 3 5 2" xfId="9348"/>
    <cellStyle name="Normal 14 2 3 5 2 2" xfId="18235"/>
    <cellStyle name="Normal 14 2 3 5 3" xfId="12930"/>
    <cellStyle name="Normal 14 2 3 6" xfId="7637"/>
    <cellStyle name="Normal 14 2 3 6 2" xfId="15075"/>
    <cellStyle name="Normal 14 2 3 7" xfId="10663"/>
    <cellStyle name="Normal 14 2 4" xfId="1352"/>
    <cellStyle name="Normal 14 2 4 2" xfId="4929"/>
    <cellStyle name="Normal 14 2 4 2 2" xfId="9470"/>
    <cellStyle name="Normal 14 2 4 2 2 2" xfId="18956"/>
    <cellStyle name="Normal 14 2 4 2 3" xfId="13651"/>
    <cellStyle name="Normal 14 2 4 3" xfId="7825"/>
    <cellStyle name="Normal 14 2 4 3 2" xfId="15260"/>
    <cellStyle name="Normal 14 2 4 4" xfId="11384"/>
    <cellStyle name="Normal 14 2 5" xfId="801"/>
    <cellStyle name="Normal 14 2 5 2" xfId="4391"/>
    <cellStyle name="Normal 14 2 5 2 2" xfId="9379"/>
    <cellStyle name="Normal 14 2 5 2 2 2" xfId="18418"/>
    <cellStyle name="Normal 14 2 5 2 3" xfId="13113"/>
    <cellStyle name="Normal 14 2 5 3" xfId="8360"/>
    <cellStyle name="Normal 14 2 5 3 2" xfId="15795"/>
    <cellStyle name="Normal 14 2 5 4" xfId="10846"/>
    <cellStyle name="Normal 14 2 6" xfId="1949"/>
    <cellStyle name="Normal 14 2 6 2" xfId="5465"/>
    <cellStyle name="Normal 14 2 6 2 2" xfId="9699"/>
    <cellStyle name="Normal 14 2 6 2 2 2" xfId="19491"/>
    <cellStyle name="Normal 14 2 6 2 3" xfId="14186"/>
    <cellStyle name="Normal 14 2 6 3" xfId="8895"/>
    <cellStyle name="Normal 14 2 6 3 2" xfId="16330"/>
    <cellStyle name="Normal 14 2 6 4" xfId="11919"/>
    <cellStyle name="Normal 14 2 7" xfId="3856"/>
    <cellStyle name="Normal 14 2 7 2" xfId="9290"/>
    <cellStyle name="Normal 14 2 7 2 2" xfId="17883"/>
    <cellStyle name="Normal 14 2 7 3" xfId="12578"/>
    <cellStyle name="Normal 14 2 8" xfId="7243"/>
    <cellStyle name="Normal 14 2 8 2" xfId="14723"/>
    <cellStyle name="Normal 14 2 9" xfId="10311"/>
    <cellStyle name="Normal 14 3" xfId="306"/>
    <cellStyle name="Normal 14 3 2" xfId="1392"/>
    <cellStyle name="Normal 14 3 2 2" xfId="4969"/>
    <cellStyle name="Normal 14 3 2 2 2" xfId="6304"/>
    <cellStyle name="Normal 14 3 2 2 2 2" xfId="18996"/>
    <cellStyle name="Normal 14 3 2 2 3" xfId="13691"/>
    <cellStyle name="Normal 14 3 2 3" xfId="2933"/>
    <cellStyle name="Normal 14 3 2 3 2" xfId="17319"/>
    <cellStyle name="Normal 14 3 2 4" xfId="7865"/>
    <cellStyle name="Normal 14 3 2 4 2" xfId="15300"/>
    <cellStyle name="Normal 14 3 2 5" xfId="11424"/>
    <cellStyle name="Normal 14 3 3" xfId="841"/>
    <cellStyle name="Normal 14 3 3 2" xfId="4431"/>
    <cellStyle name="Normal 14 3 3 2 2" xfId="6095"/>
    <cellStyle name="Normal 14 3 3 2 2 2" xfId="18458"/>
    <cellStyle name="Normal 14 3 3 2 3" xfId="13153"/>
    <cellStyle name="Normal 14 3 3 3" xfId="6798"/>
    <cellStyle name="Normal 14 3 3 3 2" xfId="16872"/>
    <cellStyle name="Normal 14 3 3 4" xfId="8400"/>
    <cellStyle name="Normal 14 3 3 4 2" xfId="15835"/>
    <cellStyle name="Normal 14 3 3 5" xfId="10886"/>
    <cellStyle name="Normal 14 3 4" xfId="2031"/>
    <cellStyle name="Normal 14 3 4 2" xfId="5505"/>
    <cellStyle name="Normal 14 3 4 2 2" xfId="9739"/>
    <cellStyle name="Normal 14 3 4 2 2 2" xfId="19531"/>
    <cellStyle name="Normal 14 3 4 2 3" xfId="14226"/>
    <cellStyle name="Normal 14 3 4 3" xfId="8935"/>
    <cellStyle name="Normal 14 3 4 3 2" xfId="16370"/>
    <cellStyle name="Normal 14 3 4 4" xfId="11959"/>
    <cellStyle name="Normal 14 3 5" xfId="3896"/>
    <cellStyle name="Normal 14 3 5 2" xfId="6592"/>
    <cellStyle name="Normal 14 3 5 2 2" xfId="17923"/>
    <cellStyle name="Normal 14 3 5 3" xfId="12618"/>
    <cellStyle name="Normal 14 3 6" xfId="7325"/>
    <cellStyle name="Normal 14 3 6 2" xfId="14763"/>
    <cellStyle name="Normal 14 3 7" xfId="10351"/>
    <cellStyle name="Normal 14 4" xfId="482"/>
    <cellStyle name="Normal 14 4 2" xfId="1568"/>
    <cellStyle name="Normal 14 4 2 2" xfId="5145"/>
    <cellStyle name="Normal 14 4 2 2 2" xfId="5925"/>
    <cellStyle name="Normal 14 4 2 2 2 2" xfId="19172"/>
    <cellStyle name="Normal 14 4 2 2 3" xfId="13867"/>
    <cellStyle name="Normal 14 4 2 3" xfId="6840"/>
    <cellStyle name="Normal 14 4 2 3 2" xfId="17466"/>
    <cellStyle name="Normal 14 4 2 4" xfId="8041"/>
    <cellStyle name="Normal 14 4 2 4 2" xfId="15476"/>
    <cellStyle name="Normal 14 4 2 5" xfId="11600"/>
    <cellStyle name="Normal 14 4 3" xfId="1017"/>
    <cellStyle name="Normal 14 4 3 2" xfId="4607"/>
    <cellStyle name="Normal 14 4 3 2 2" xfId="5880"/>
    <cellStyle name="Normal 14 4 3 2 2 2" xfId="18634"/>
    <cellStyle name="Normal 14 4 3 2 3" xfId="13329"/>
    <cellStyle name="Normal 14 4 3 3" xfId="3178"/>
    <cellStyle name="Normal 14 4 3 3 2" xfId="17019"/>
    <cellStyle name="Normal 14 4 3 4" xfId="8576"/>
    <cellStyle name="Normal 14 4 3 4 2" xfId="16011"/>
    <cellStyle name="Normal 14 4 3 5" xfId="11062"/>
    <cellStyle name="Normal 14 4 4" xfId="2207"/>
    <cellStyle name="Normal 14 4 4 2" xfId="5681"/>
    <cellStyle name="Normal 14 4 4 2 2" xfId="9915"/>
    <cellStyle name="Normal 14 4 4 2 2 2" xfId="19707"/>
    <cellStyle name="Normal 14 4 4 2 3" xfId="14402"/>
    <cellStyle name="Normal 14 4 4 3" xfId="9111"/>
    <cellStyle name="Normal 14 4 4 3 2" xfId="16546"/>
    <cellStyle name="Normal 14 4 4 4" xfId="12135"/>
    <cellStyle name="Normal 14 4 5" xfId="4072"/>
    <cellStyle name="Normal 14 4 5 2" xfId="3498"/>
    <cellStyle name="Normal 14 4 5 2 2" xfId="18099"/>
    <cellStyle name="Normal 14 4 5 3" xfId="12794"/>
    <cellStyle name="Normal 14 4 6" xfId="7501"/>
    <cellStyle name="Normal 14 4 6 2" xfId="14939"/>
    <cellStyle name="Normal 14 4 7" xfId="10527"/>
    <cellStyle name="Normal 14 5" xfId="1216"/>
    <cellStyle name="Normal 14 5 2" xfId="4793"/>
    <cellStyle name="Normal 14 5 2 2" xfId="6460"/>
    <cellStyle name="Normal 14 5 2 2 2" xfId="18820"/>
    <cellStyle name="Normal 14 5 2 3" xfId="13515"/>
    <cellStyle name="Normal 14 5 3" xfId="2611"/>
    <cellStyle name="Normal 14 5 3 2" xfId="17172"/>
    <cellStyle name="Normal 14 5 4" xfId="7689"/>
    <cellStyle name="Normal 14 5 4 2" xfId="15124"/>
    <cellStyle name="Normal 14 5 5" xfId="11248"/>
    <cellStyle name="Normal 14 6" xfId="665"/>
    <cellStyle name="Normal 14 6 2" xfId="4255"/>
    <cellStyle name="Normal 14 6 2 2" xfId="6469"/>
    <cellStyle name="Normal 14 6 2 2 2" xfId="18282"/>
    <cellStyle name="Normal 14 6 2 3" xfId="12977"/>
    <cellStyle name="Normal 14 6 3" xfId="6787"/>
    <cellStyle name="Normal 14 6 3 2" xfId="16725"/>
    <cellStyle name="Normal 14 6 4" xfId="8224"/>
    <cellStyle name="Normal 14 6 4 2" xfId="15659"/>
    <cellStyle name="Normal 14 6 5" xfId="10710"/>
    <cellStyle name="Normal 14 7" xfId="1813"/>
    <cellStyle name="Normal 14 7 2" xfId="5329"/>
    <cellStyle name="Normal 14 7 2 2" xfId="9563"/>
    <cellStyle name="Normal 14 7 2 2 2" xfId="19355"/>
    <cellStyle name="Normal 14 7 2 3" xfId="14050"/>
    <cellStyle name="Normal 14 7 3" xfId="8759"/>
    <cellStyle name="Normal 14 7 3 2" xfId="16194"/>
    <cellStyle name="Normal 14 7 4" xfId="11783"/>
    <cellStyle name="Normal 14 8" xfId="3581"/>
    <cellStyle name="Normal 14 8 2" xfId="5911"/>
    <cellStyle name="Normal 14 8 2 2" xfId="17608"/>
    <cellStyle name="Normal 14 8 3" xfId="12303"/>
    <cellStyle name="Normal 14 9" xfId="3720"/>
    <cellStyle name="Normal 14 9 2" xfId="5967"/>
    <cellStyle name="Normal 14 9 2 2" xfId="17747"/>
    <cellStyle name="Normal 14 9 3" xfId="12442"/>
    <cellStyle name="Normal 140" xfId="10080"/>
    <cellStyle name="Normal 141" xfId="10082"/>
    <cellStyle name="Normal 142" xfId="10081"/>
    <cellStyle name="Normal 143" xfId="10083"/>
    <cellStyle name="Normal 144" xfId="10084"/>
    <cellStyle name="Normal 145" xfId="10085"/>
    <cellStyle name="Normal 146" xfId="10086"/>
    <cellStyle name="Normal 15" xfId="80"/>
    <cellStyle name="Normal 15 10" xfId="7099"/>
    <cellStyle name="Normal 15 10 2" xfId="14579"/>
    <cellStyle name="Normal 15 11" xfId="10167"/>
    <cellStyle name="Normal 15 2" xfId="225"/>
    <cellStyle name="Normal 15 2 2" xfId="443"/>
    <cellStyle name="Normal 15 2 2 2" xfId="1529"/>
    <cellStyle name="Normal 15 2 2 2 2" xfId="5106"/>
    <cellStyle name="Normal 15 2 2 2 2 2" xfId="9500"/>
    <cellStyle name="Normal 15 2 2 2 2 2 2" xfId="19133"/>
    <cellStyle name="Normal 15 2 2 2 2 3" xfId="13828"/>
    <cellStyle name="Normal 15 2 2 2 3" xfId="8002"/>
    <cellStyle name="Normal 15 2 2 2 3 2" xfId="15437"/>
    <cellStyle name="Normal 15 2 2 2 4" xfId="11561"/>
    <cellStyle name="Normal 15 2 2 3" xfId="978"/>
    <cellStyle name="Normal 15 2 2 3 2" xfId="4568"/>
    <cellStyle name="Normal 15 2 2 3 2 2" xfId="9409"/>
    <cellStyle name="Normal 15 2 2 3 2 2 2" xfId="18595"/>
    <cellStyle name="Normal 15 2 2 3 2 3" xfId="13290"/>
    <cellStyle name="Normal 15 2 2 3 3" xfId="8537"/>
    <cellStyle name="Normal 15 2 2 3 3 2" xfId="15972"/>
    <cellStyle name="Normal 15 2 2 3 4" xfId="11023"/>
    <cellStyle name="Normal 15 2 2 4" xfId="2168"/>
    <cellStyle name="Normal 15 2 2 4 2" xfId="5642"/>
    <cellStyle name="Normal 15 2 2 4 2 2" xfId="9876"/>
    <cellStyle name="Normal 15 2 2 4 2 2 2" xfId="19668"/>
    <cellStyle name="Normal 15 2 2 4 2 3" xfId="14363"/>
    <cellStyle name="Normal 15 2 2 4 3" xfId="9072"/>
    <cellStyle name="Normal 15 2 2 4 3 2" xfId="16507"/>
    <cellStyle name="Normal 15 2 2 4 4" xfId="12096"/>
    <cellStyle name="Normal 15 2 2 5" xfId="4033"/>
    <cellStyle name="Normal 15 2 2 5 2" xfId="9320"/>
    <cellStyle name="Normal 15 2 2 5 2 2" xfId="18060"/>
    <cellStyle name="Normal 15 2 2 5 3" xfId="12755"/>
    <cellStyle name="Normal 15 2 2 6" xfId="7462"/>
    <cellStyle name="Normal 15 2 2 6 2" xfId="14900"/>
    <cellStyle name="Normal 15 2 2 7" xfId="10488"/>
    <cellStyle name="Normal 15 2 3" xfId="619"/>
    <cellStyle name="Normal 15 2 3 2" xfId="1705"/>
    <cellStyle name="Normal 15 2 3 2 2" xfId="5282"/>
    <cellStyle name="Normal 15 2 3 2 2 2" xfId="9529"/>
    <cellStyle name="Normal 15 2 3 2 2 2 2" xfId="19309"/>
    <cellStyle name="Normal 15 2 3 2 2 3" xfId="14004"/>
    <cellStyle name="Normal 15 2 3 2 3" xfId="8178"/>
    <cellStyle name="Normal 15 2 3 2 3 2" xfId="15613"/>
    <cellStyle name="Normal 15 2 3 2 4" xfId="11737"/>
    <cellStyle name="Normal 15 2 3 3" xfId="1154"/>
    <cellStyle name="Normal 15 2 3 3 2" xfId="4744"/>
    <cellStyle name="Normal 15 2 3 3 2 2" xfId="9438"/>
    <cellStyle name="Normal 15 2 3 3 2 2 2" xfId="18771"/>
    <cellStyle name="Normal 15 2 3 3 2 3" xfId="13466"/>
    <cellStyle name="Normal 15 2 3 3 3" xfId="8713"/>
    <cellStyle name="Normal 15 2 3 3 3 2" xfId="16148"/>
    <cellStyle name="Normal 15 2 3 3 4" xfId="11199"/>
    <cellStyle name="Normal 15 2 3 4" xfId="2344"/>
    <cellStyle name="Normal 15 2 3 4 2" xfId="5818"/>
    <cellStyle name="Normal 15 2 3 4 2 2" xfId="10052"/>
    <cellStyle name="Normal 15 2 3 4 2 2 2" xfId="19844"/>
    <cellStyle name="Normal 15 2 3 4 2 3" xfId="14539"/>
    <cellStyle name="Normal 15 2 3 4 3" xfId="9248"/>
    <cellStyle name="Normal 15 2 3 4 3 2" xfId="16683"/>
    <cellStyle name="Normal 15 2 3 4 4" xfId="12272"/>
    <cellStyle name="Normal 15 2 3 5" xfId="4209"/>
    <cellStyle name="Normal 15 2 3 5 2" xfId="9349"/>
    <cellStyle name="Normal 15 2 3 5 2 2" xfId="18236"/>
    <cellStyle name="Normal 15 2 3 5 3" xfId="12931"/>
    <cellStyle name="Normal 15 2 3 6" xfId="7638"/>
    <cellStyle name="Normal 15 2 3 6 2" xfId="15076"/>
    <cellStyle name="Normal 15 2 3 7" xfId="10664"/>
    <cellStyle name="Normal 15 2 4" xfId="1353"/>
    <cellStyle name="Normal 15 2 4 2" xfId="4930"/>
    <cellStyle name="Normal 15 2 4 2 2" xfId="9471"/>
    <cellStyle name="Normal 15 2 4 2 2 2" xfId="18957"/>
    <cellStyle name="Normal 15 2 4 2 3" xfId="13652"/>
    <cellStyle name="Normal 15 2 4 3" xfId="7826"/>
    <cellStyle name="Normal 15 2 4 3 2" xfId="15261"/>
    <cellStyle name="Normal 15 2 4 4" xfId="11385"/>
    <cellStyle name="Normal 15 2 5" xfId="802"/>
    <cellStyle name="Normal 15 2 5 2" xfId="4392"/>
    <cellStyle name="Normal 15 2 5 2 2" xfId="9380"/>
    <cellStyle name="Normal 15 2 5 2 2 2" xfId="18419"/>
    <cellStyle name="Normal 15 2 5 2 3" xfId="13114"/>
    <cellStyle name="Normal 15 2 5 3" xfId="8361"/>
    <cellStyle name="Normal 15 2 5 3 2" xfId="15796"/>
    <cellStyle name="Normal 15 2 5 4" xfId="10847"/>
    <cellStyle name="Normal 15 2 6" xfId="1950"/>
    <cellStyle name="Normal 15 2 6 2" xfId="5466"/>
    <cellStyle name="Normal 15 2 6 2 2" xfId="9700"/>
    <cellStyle name="Normal 15 2 6 2 2 2" xfId="19492"/>
    <cellStyle name="Normal 15 2 6 2 3" xfId="14187"/>
    <cellStyle name="Normal 15 2 6 3" xfId="8896"/>
    <cellStyle name="Normal 15 2 6 3 2" xfId="16331"/>
    <cellStyle name="Normal 15 2 6 4" xfId="11920"/>
    <cellStyle name="Normal 15 2 7" xfId="3857"/>
    <cellStyle name="Normal 15 2 7 2" xfId="9291"/>
    <cellStyle name="Normal 15 2 7 2 2" xfId="17884"/>
    <cellStyle name="Normal 15 2 7 3" xfId="12579"/>
    <cellStyle name="Normal 15 2 8" xfId="7244"/>
    <cellStyle name="Normal 15 2 8 2" xfId="14724"/>
    <cellStyle name="Normal 15 2 9" xfId="10312"/>
    <cellStyle name="Normal 15 3" xfId="298"/>
    <cellStyle name="Normal 15 3 2" xfId="1384"/>
    <cellStyle name="Normal 15 3 2 2" xfId="4961"/>
    <cellStyle name="Normal 15 3 2 2 2" xfId="2529"/>
    <cellStyle name="Normal 15 3 2 2 2 2" xfId="18988"/>
    <cellStyle name="Normal 15 3 2 2 3" xfId="13683"/>
    <cellStyle name="Normal 15 3 2 3" xfId="3534"/>
    <cellStyle name="Normal 15 3 2 3 2" xfId="17311"/>
    <cellStyle name="Normal 15 3 2 4" xfId="7857"/>
    <cellStyle name="Normal 15 3 2 4 2" xfId="15292"/>
    <cellStyle name="Normal 15 3 2 5" xfId="11416"/>
    <cellStyle name="Normal 15 3 3" xfId="833"/>
    <cellStyle name="Normal 15 3 3 2" xfId="4423"/>
    <cellStyle name="Normal 15 3 3 2 2" xfId="3076"/>
    <cellStyle name="Normal 15 3 3 2 2 2" xfId="18450"/>
    <cellStyle name="Normal 15 3 3 2 3" xfId="13145"/>
    <cellStyle name="Normal 15 3 3 3" xfId="2946"/>
    <cellStyle name="Normal 15 3 3 3 2" xfId="16864"/>
    <cellStyle name="Normal 15 3 3 4" xfId="8392"/>
    <cellStyle name="Normal 15 3 3 4 2" xfId="15827"/>
    <cellStyle name="Normal 15 3 3 5" xfId="10878"/>
    <cellStyle name="Normal 15 3 4" xfId="2023"/>
    <cellStyle name="Normal 15 3 4 2" xfId="5497"/>
    <cellStyle name="Normal 15 3 4 2 2" xfId="9731"/>
    <cellStyle name="Normal 15 3 4 2 2 2" xfId="19523"/>
    <cellStyle name="Normal 15 3 4 2 3" xfId="14218"/>
    <cellStyle name="Normal 15 3 4 3" xfId="8927"/>
    <cellStyle name="Normal 15 3 4 3 2" xfId="16362"/>
    <cellStyle name="Normal 15 3 4 4" xfId="11951"/>
    <cellStyle name="Normal 15 3 5" xfId="3888"/>
    <cellStyle name="Normal 15 3 5 2" xfId="3388"/>
    <cellStyle name="Normal 15 3 5 2 2" xfId="17915"/>
    <cellStyle name="Normal 15 3 5 3" xfId="12610"/>
    <cellStyle name="Normal 15 3 6" xfId="7317"/>
    <cellStyle name="Normal 15 3 6 2" xfId="14755"/>
    <cellStyle name="Normal 15 3 7" xfId="10343"/>
    <cellStyle name="Normal 15 4" xfId="474"/>
    <cellStyle name="Normal 15 4 2" xfId="1560"/>
    <cellStyle name="Normal 15 4 2 2" xfId="5137"/>
    <cellStyle name="Normal 15 4 2 2 2" xfId="6002"/>
    <cellStyle name="Normal 15 4 2 2 2 2" xfId="19164"/>
    <cellStyle name="Normal 15 4 2 2 3" xfId="13859"/>
    <cellStyle name="Normal 15 4 2 3" xfId="6362"/>
    <cellStyle name="Normal 15 4 2 3 2" xfId="17458"/>
    <cellStyle name="Normal 15 4 2 4" xfId="8033"/>
    <cellStyle name="Normal 15 4 2 4 2" xfId="15468"/>
    <cellStyle name="Normal 15 4 2 5" xfId="11592"/>
    <cellStyle name="Normal 15 4 3" xfId="1009"/>
    <cellStyle name="Normal 15 4 3 2" xfId="4599"/>
    <cellStyle name="Normal 15 4 3 2 2" xfId="6757"/>
    <cellStyle name="Normal 15 4 3 2 2 2" xfId="18626"/>
    <cellStyle name="Normal 15 4 3 2 3" xfId="13321"/>
    <cellStyle name="Normal 15 4 3 3" xfId="5899"/>
    <cellStyle name="Normal 15 4 3 3 2" xfId="17011"/>
    <cellStyle name="Normal 15 4 3 4" xfId="8568"/>
    <cellStyle name="Normal 15 4 3 4 2" xfId="16003"/>
    <cellStyle name="Normal 15 4 3 5" xfId="11054"/>
    <cellStyle name="Normal 15 4 4" xfId="2199"/>
    <cellStyle name="Normal 15 4 4 2" xfId="5673"/>
    <cellStyle name="Normal 15 4 4 2 2" xfId="9907"/>
    <cellStyle name="Normal 15 4 4 2 2 2" xfId="19699"/>
    <cellStyle name="Normal 15 4 4 2 3" xfId="14394"/>
    <cellStyle name="Normal 15 4 4 3" xfId="9103"/>
    <cellStyle name="Normal 15 4 4 3 2" xfId="16538"/>
    <cellStyle name="Normal 15 4 4 4" xfId="12127"/>
    <cellStyle name="Normal 15 4 5" xfId="4064"/>
    <cellStyle name="Normal 15 4 5 2" xfId="3065"/>
    <cellStyle name="Normal 15 4 5 2 2" xfId="18091"/>
    <cellStyle name="Normal 15 4 5 3" xfId="12786"/>
    <cellStyle name="Normal 15 4 6" xfId="7493"/>
    <cellStyle name="Normal 15 4 6 2" xfId="14931"/>
    <cellStyle name="Normal 15 4 7" xfId="10519"/>
    <cellStyle name="Normal 15 5" xfId="1208"/>
    <cellStyle name="Normal 15 5 2" xfId="4785"/>
    <cellStyle name="Normal 15 5 2 2" xfId="2957"/>
    <cellStyle name="Normal 15 5 2 2 2" xfId="18812"/>
    <cellStyle name="Normal 15 5 2 3" xfId="13507"/>
    <cellStyle name="Normal 15 5 3" xfId="3012"/>
    <cellStyle name="Normal 15 5 3 2" xfId="17164"/>
    <cellStyle name="Normal 15 5 4" xfId="7682"/>
    <cellStyle name="Normal 15 5 4 2" xfId="15117"/>
    <cellStyle name="Normal 15 5 5" xfId="11240"/>
    <cellStyle name="Normal 15 6" xfId="657"/>
    <cellStyle name="Normal 15 6 2" xfId="4247"/>
    <cellStyle name="Normal 15 6 2 2" xfId="6170"/>
    <cellStyle name="Normal 15 6 2 2 2" xfId="18274"/>
    <cellStyle name="Normal 15 6 2 3" xfId="12969"/>
    <cellStyle name="Normal 15 6 3" xfId="5962"/>
    <cellStyle name="Normal 15 6 3 2" xfId="16717"/>
    <cellStyle name="Normal 15 6 4" xfId="8216"/>
    <cellStyle name="Normal 15 6 4 2" xfId="15651"/>
    <cellStyle name="Normal 15 6 5" xfId="10702"/>
    <cellStyle name="Normal 15 7" xfId="1805"/>
    <cellStyle name="Normal 15 7 2" xfId="5321"/>
    <cellStyle name="Normal 15 7 2 2" xfId="9555"/>
    <cellStyle name="Normal 15 7 2 2 2" xfId="19347"/>
    <cellStyle name="Normal 15 7 2 3" xfId="14042"/>
    <cellStyle name="Normal 15 7 3" xfId="8751"/>
    <cellStyle name="Normal 15 7 3 2" xfId="16186"/>
    <cellStyle name="Normal 15 7 4" xfId="11775"/>
    <cellStyle name="Normal 15 8" xfId="3573"/>
    <cellStyle name="Normal 15 8 2" xfId="6478"/>
    <cellStyle name="Normal 15 8 2 2" xfId="17600"/>
    <cellStyle name="Normal 15 8 3" xfId="12295"/>
    <cellStyle name="Normal 15 9" xfId="3712"/>
    <cellStyle name="Normal 15 9 2" xfId="3392"/>
    <cellStyle name="Normal 15 9 2 2" xfId="17739"/>
    <cellStyle name="Normal 15 9 3" xfId="12434"/>
    <cellStyle name="Normal 16" xfId="89"/>
    <cellStyle name="Normal 16 10" xfId="7108"/>
    <cellStyle name="Normal 16 10 2" xfId="14588"/>
    <cellStyle name="Normal 16 11" xfId="10176"/>
    <cellStyle name="Normal 16 2" xfId="215"/>
    <cellStyle name="Normal 16 2 2" xfId="433"/>
    <cellStyle name="Normal 16 2 2 2" xfId="1519"/>
    <cellStyle name="Normal 16 2 2 2 2" xfId="5096"/>
    <cellStyle name="Normal 16 2 2 2 2 2" xfId="6661"/>
    <cellStyle name="Normal 16 2 2 2 2 2 2" xfId="19123"/>
    <cellStyle name="Normal 16 2 2 2 2 3" xfId="13818"/>
    <cellStyle name="Normal 16 2 2 2 3" xfId="6956"/>
    <cellStyle name="Normal 16 2 2 2 3 2" xfId="17433"/>
    <cellStyle name="Normal 16 2 2 2 4" xfId="7992"/>
    <cellStyle name="Normal 16 2 2 2 4 2" xfId="15427"/>
    <cellStyle name="Normal 16 2 2 2 5" xfId="11551"/>
    <cellStyle name="Normal 16 2 2 3" xfId="968"/>
    <cellStyle name="Normal 16 2 2 3 2" xfId="4558"/>
    <cellStyle name="Normal 16 2 2 3 2 2" xfId="3189"/>
    <cellStyle name="Normal 16 2 2 3 2 2 2" xfId="18585"/>
    <cellStyle name="Normal 16 2 2 3 2 3" xfId="13280"/>
    <cellStyle name="Normal 16 2 2 3 3" xfId="3152"/>
    <cellStyle name="Normal 16 2 2 3 3 2" xfId="16986"/>
    <cellStyle name="Normal 16 2 2 3 4" xfId="8527"/>
    <cellStyle name="Normal 16 2 2 3 4 2" xfId="15962"/>
    <cellStyle name="Normal 16 2 2 3 5" xfId="11013"/>
    <cellStyle name="Normal 16 2 2 4" xfId="2158"/>
    <cellStyle name="Normal 16 2 2 4 2" xfId="5632"/>
    <cellStyle name="Normal 16 2 2 4 2 2" xfId="9866"/>
    <cellStyle name="Normal 16 2 2 4 2 2 2" xfId="19658"/>
    <cellStyle name="Normal 16 2 2 4 2 3" xfId="14353"/>
    <cellStyle name="Normal 16 2 2 4 3" xfId="9062"/>
    <cellStyle name="Normal 16 2 2 4 3 2" xfId="16497"/>
    <cellStyle name="Normal 16 2 2 4 4" xfId="12086"/>
    <cellStyle name="Normal 16 2 2 5" xfId="4023"/>
    <cellStyle name="Normal 16 2 2 5 2" xfId="6342"/>
    <cellStyle name="Normal 16 2 2 5 2 2" xfId="18050"/>
    <cellStyle name="Normal 16 2 2 5 3" xfId="12745"/>
    <cellStyle name="Normal 16 2 2 6" xfId="7452"/>
    <cellStyle name="Normal 16 2 2 6 2" xfId="14890"/>
    <cellStyle name="Normal 16 2 2 7" xfId="10478"/>
    <cellStyle name="Normal 16 2 3" xfId="609"/>
    <cellStyle name="Normal 16 2 3 2" xfId="1695"/>
    <cellStyle name="Normal 16 2 3 2 2" xfId="5272"/>
    <cellStyle name="Normal 16 2 3 2 2 2" xfId="3544"/>
    <cellStyle name="Normal 16 2 3 2 2 2 2" xfId="19299"/>
    <cellStyle name="Normal 16 2 3 2 2 3" xfId="13994"/>
    <cellStyle name="Normal 16 2 3 2 3" xfId="6717"/>
    <cellStyle name="Normal 16 2 3 2 3 2" xfId="17580"/>
    <cellStyle name="Normal 16 2 3 2 4" xfId="8168"/>
    <cellStyle name="Normal 16 2 3 2 4 2" xfId="15603"/>
    <cellStyle name="Normal 16 2 3 2 5" xfId="11727"/>
    <cellStyle name="Normal 16 2 3 3" xfId="1144"/>
    <cellStyle name="Normal 16 2 3 3 2" xfId="4734"/>
    <cellStyle name="Normal 16 2 3 3 2 2" xfId="6572"/>
    <cellStyle name="Normal 16 2 3 3 2 2 2" xfId="18761"/>
    <cellStyle name="Normal 16 2 3 3 2 3" xfId="13456"/>
    <cellStyle name="Normal 16 2 3 3 3" xfId="6779"/>
    <cellStyle name="Normal 16 2 3 3 3 2" xfId="17133"/>
    <cellStyle name="Normal 16 2 3 3 4" xfId="8703"/>
    <cellStyle name="Normal 16 2 3 3 4 2" xfId="16138"/>
    <cellStyle name="Normal 16 2 3 3 5" xfId="11189"/>
    <cellStyle name="Normal 16 2 3 4" xfId="2334"/>
    <cellStyle name="Normal 16 2 3 4 2" xfId="5808"/>
    <cellStyle name="Normal 16 2 3 4 2 2" xfId="10042"/>
    <cellStyle name="Normal 16 2 3 4 2 2 2" xfId="19834"/>
    <cellStyle name="Normal 16 2 3 4 2 3" xfId="14529"/>
    <cellStyle name="Normal 16 2 3 4 3" xfId="9238"/>
    <cellStyle name="Normal 16 2 3 4 3 2" xfId="16673"/>
    <cellStyle name="Normal 16 2 3 4 4" xfId="12262"/>
    <cellStyle name="Normal 16 2 3 5" xfId="4199"/>
    <cellStyle name="Normal 16 2 3 5 2" xfId="2473"/>
    <cellStyle name="Normal 16 2 3 5 2 2" xfId="18226"/>
    <cellStyle name="Normal 16 2 3 5 3" xfId="12921"/>
    <cellStyle name="Normal 16 2 3 6" xfId="7628"/>
    <cellStyle name="Normal 16 2 3 6 2" xfId="15066"/>
    <cellStyle name="Normal 16 2 3 7" xfId="10654"/>
    <cellStyle name="Normal 16 2 4" xfId="1343"/>
    <cellStyle name="Normal 16 2 4 2" xfId="4920"/>
    <cellStyle name="Normal 16 2 4 2 2" xfId="6247"/>
    <cellStyle name="Normal 16 2 4 2 2 2" xfId="18947"/>
    <cellStyle name="Normal 16 2 4 2 3" xfId="13642"/>
    <cellStyle name="Normal 16 2 4 3" xfId="3416"/>
    <cellStyle name="Normal 16 2 4 3 2" xfId="17286"/>
    <cellStyle name="Normal 16 2 4 4" xfId="7816"/>
    <cellStyle name="Normal 16 2 4 4 2" xfId="15251"/>
    <cellStyle name="Normal 16 2 4 5" xfId="11375"/>
    <cellStyle name="Normal 16 2 5" xfId="792"/>
    <cellStyle name="Normal 16 2 5 2" xfId="4382"/>
    <cellStyle name="Normal 16 2 5 2 2" xfId="6760"/>
    <cellStyle name="Normal 16 2 5 2 2 2" xfId="18409"/>
    <cellStyle name="Normal 16 2 5 2 3" xfId="13104"/>
    <cellStyle name="Normal 16 2 5 3" xfId="3221"/>
    <cellStyle name="Normal 16 2 5 3 2" xfId="16839"/>
    <cellStyle name="Normal 16 2 5 4" xfId="8351"/>
    <cellStyle name="Normal 16 2 5 4 2" xfId="15786"/>
    <cellStyle name="Normal 16 2 5 5" xfId="10837"/>
    <cellStyle name="Normal 16 2 6" xfId="1940"/>
    <cellStyle name="Normal 16 2 6 2" xfId="5456"/>
    <cellStyle name="Normal 16 2 6 2 2" xfId="9690"/>
    <cellStyle name="Normal 16 2 6 2 2 2" xfId="19482"/>
    <cellStyle name="Normal 16 2 6 2 3" xfId="14177"/>
    <cellStyle name="Normal 16 2 6 3" xfId="8886"/>
    <cellStyle name="Normal 16 2 6 3 2" xfId="16321"/>
    <cellStyle name="Normal 16 2 6 4" xfId="11910"/>
    <cellStyle name="Normal 16 2 7" xfId="3847"/>
    <cellStyle name="Normal 16 2 7 2" xfId="2583"/>
    <cellStyle name="Normal 16 2 7 2 2" xfId="17874"/>
    <cellStyle name="Normal 16 2 7 3" xfId="12569"/>
    <cellStyle name="Normal 16 2 8" xfId="7234"/>
    <cellStyle name="Normal 16 2 8 2" xfId="14714"/>
    <cellStyle name="Normal 16 2 9" xfId="10302"/>
    <cellStyle name="Normal 16 3" xfId="307"/>
    <cellStyle name="Normal 16 3 2" xfId="1393"/>
    <cellStyle name="Normal 16 3 2 2" xfId="4970"/>
    <cellStyle name="Normal 16 3 2 2 2" xfId="2993"/>
    <cellStyle name="Normal 16 3 2 2 2 2" xfId="18997"/>
    <cellStyle name="Normal 16 3 2 2 3" xfId="13692"/>
    <cellStyle name="Normal 16 3 2 3" xfId="3555"/>
    <cellStyle name="Normal 16 3 2 3 2" xfId="17320"/>
    <cellStyle name="Normal 16 3 2 4" xfId="7866"/>
    <cellStyle name="Normal 16 3 2 4 2" xfId="15301"/>
    <cellStyle name="Normal 16 3 2 5" xfId="11425"/>
    <cellStyle name="Normal 16 3 3" xfId="842"/>
    <cellStyle name="Normal 16 3 3 2" xfId="4432"/>
    <cellStyle name="Normal 16 3 3 2 2" xfId="6559"/>
    <cellStyle name="Normal 16 3 3 2 2 2" xfId="18459"/>
    <cellStyle name="Normal 16 3 3 2 3" xfId="13154"/>
    <cellStyle name="Normal 16 3 3 3" xfId="2682"/>
    <cellStyle name="Normal 16 3 3 3 2" xfId="16873"/>
    <cellStyle name="Normal 16 3 3 4" xfId="8401"/>
    <cellStyle name="Normal 16 3 3 4 2" xfId="15836"/>
    <cellStyle name="Normal 16 3 3 5" xfId="10887"/>
    <cellStyle name="Normal 16 3 4" xfId="2032"/>
    <cellStyle name="Normal 16 3 4 2" xfId="5506"/>
    <cellStyle name="Normal 16 3 4 2 2" xfId="9740"/>
    <cellStyle name="Normal 16 3 4 2 2 2" xfId="19532"/>
    <cellStyle name="Normal 16 3 4 2 3" xfId="14227"/>
    <cellStyle name="Normal 16 3 4 3" xfId="8936"/>
    <cellStyle name="Normal 16 3 4 3 2" xfId="16371"/>
    <cellStyle name="Normal 16 3 4 4" xfId="11960"/>
    <cellStyle name="Normal 16 3 5" xfId="3897"/>
    <cellStyle name="Normal 16 3 5 2" xfId="2575"/>
    <cellStyle name="Normal 16 3 5 2 2" xfId="17924"/>
    <cellStyle name="Normal 16 3 5 3" xfId="12619"/>
    <cellStyle name="Normal 16 3 6" xfId="7326"/>
    <cellStyle name="Normal 16 3 6 2" xfId="14764"/>
    <cellStyle name="Normal 16 3 7" xfId="10352"/>
    <cellStyle name="Normal 16 4" xfId="483"/>
    <cellStyle name="Normal 16 4 2" xfId="1569"/>
    <cellStyle name="Normal 16 4 2 2" xfId="5146"/>
    <cellStyle name="Normal 16 4 2 2 2" xfId="3326"/>
    <cellStyle name="Normal 16 4 2 2 2 2" xfId="19173"/>
    <cellStyle name="Normal 16 4 2 2 3" xfId="13868"/>
    <cellStyle name="Normal 16 4 2 3" xfId="3014"/>
    <cellStyle name="Normal 16 4 2 3 2" xfId="17467"/>
    <cellStyle name="Normal 16 4 2 4" xfId="8042"/>
    <cellStyle name="Normal 16 4 2 4 2" xfId="15477"/>
    <cellStyle name="Normal 16 4 2 5" xfId="11601"/>
    <cellStyle name="Normal 16 4 3" xfId="1018"/>
    <cellStyle name="Normal 16 4 3 2" xfId="4608"/>
    <cellStyle name="Normal 16 4 3 2 2" xfId="6638"/>
    <cellStyle name="Normal 16 4 3 2 2 2" xfId="18635"/>
    <cellStyle name="Normal 16 4 3 2 3" xfId="13330"/>
    <cellStyle name="Normal 16 4 3 3" xfId="3204"/>
    <cellStyle name="Normal 16 4 3 3 2" xfId="17020"/>
    <cellStyle name="Normal 16 4 3 4" xfId="8577"/>
    <cellStyle name="Normal 16 4 3 4 2" xfId="16012"/>
    <cellStyle name="Normal 16 4 3 5" xfId="11063"/>
    <cellStyle name="Normal 16 4 4" xfId="2208"/>
    <cellStyle name="Normal 16 4 4 2" xfId="5682"/>
    <cellStyle name="Normal 16 4 4 2 2" xfId="9916"/>
    <cellStyle name="Normal 16 4 4 2 2 2" xfId="19708"/>
    <cellStyle name="Normal 16 4 4 2 3" xfId="14403"/>
    <cellStyle name="Normal 16 4 4 3" xfId="9112"/>
    <cellStyle name="Normal 16 4 4 3 2" xfId="16547"/>
    <cellStyle name="Normal 16 4 4 4" xfId="12136"/>
    <cellStyle name="Normal 16 4 5" xfId="4073"/>
    <cellStyle name="Normal 16 4 5 2" xfId="3162"/>
    <cellStyle name="Normal 16 4 5 2 2" xfId="18100"/>
    <cellStyle name="Normal 16 4 5 3" xfId="12795"/>
    <cellStyle name="Normal 16 4 6" xfId="7502"/>
    <cellStyle name="Normal 16 4 6 2" xfId="14940"/>
    <cellStyle name="Normal 16 4 7" xfId="10528"/>
    <cellStyle name="Normal 16 5" xfId="1217"/>
    <cellStyle name="Normal 16 5 2" xfId="4794"/>
    <cellStyle name="Normal 16 5 2 2" xfId="6914"/>
    <cellStyle name="Normal 16 5 2 2 2" xfId="18821"/>
    <cellStyle name="Normal 16 5 2 3" xfId="13516"/>
    <cellStyle name="Normal 16 5 3" xfId="6727"/>
    <cellStyle name="Normal 16 5 3 2" xfId="17173"/>
    <cellStyle name="Normal 16 5 4" xfId="7690"/>
    <cellStyle name="Normal 16 5 4 2" xfId="15125"/>
    <cellStyle name="Normal 16 5 5" xfId="11249"/>
    <cellStyle name="Normal 16 6" xfId="666"/>
    <cellStyle name="Normal 16 6 2" xfId="4256"/>
    <cellStyle name="Normal 16 6 2 2" xfId="3337"/>
    <cellStyle name="Normal 16 6 2 2 2" xfId="18283"/>
    <cellStyle name="Normal 16 6 2 3" xfId="12978"/>
    <cellStyle name="Normal 16 6 3" xfId="6640"/>
    <cellStyle name="Normal 16 6 3 2" xfId="16726"/>
    <cellStyle name="Normal 16 6 4" xfId="8225"/>
    <cellStyle name="Normal 16 6 4 2" xfId="15660"/>
    <cellStyle name="Normal 16 6 5" xfId="10711"/>
    <cellStyle name="Normal 16 7" xfId="1814"/>
    <cellStyle name="Normal 16 7 2" xfId="5330"/>
    <cellStyle name="Normal 16 7 2 2" xfId="9564"/>
    <cellStyle name="Normal 16 7 2 2 2" xfId="19356"/>
    <cellStyle name="Normal 16 7 2 3" xfId="14051"/>
    <cellStyle name="Normal 16 7 3" xfId="8760"/>
    <cellStyle name="Normal 16 7 3 2" xfId="16195"/>
    <cellStyle name="Normal 16 7 4" xfId="11784"/>
    <cellStyle name="Normal 16 8" xfId="3582"/>
    <cellStyle name="Normal 16 8 2" xfId="2894"/>
    <cellStyle name="Normal 16 8 2 2" xfId="17609"/>
    <cellStyle name="Normal 16 8 3" xfId="12304"/>
    <cellStyle name="Normal 16 9" xfId="3721"/>
    <cellStyle name="Normal 16 9 2" xfId="6006"/>
    <cellStyle name="Normal 16 9 2 2" xfId="17748"/>
    <cellStyle name="Normal 16 9 3" xfId="12443"/>
    <cellStyle name="Normal 17" xfId="90"/>
    <cellStyle name="Normal 17 10" xfId="7109"/>
    <cellStyle name="Normal 17 10 2" xfId="14589"/>
    <cellStyle name="Normal 17 11" xfId="10177"/>
    <cellStyle name="Normal 17 2" xfId="226"/>
    <cellStyle name="Normal 17 2 2" xfId="444"/>
    <cellStyle name="Normal 17 2 2 2" xfId="1530"/>
    <cellStyle name="Normal 17 2 2 2 2" xfId="5107"/>
    <cellStyle name="Normal 17 2 2 2 2 2" xfId="6271"/>
    <cellStyle name="Normal 17 2 2 2 2 2 2" xfId="19134"/>
    <cellStyle name="Normal 17 2 2 2 2 3" xfId="13829"/>
    <cellStyle name="Normal 17 2 2 2 3" xfId="3046"/>
    <cellStyle name="Normal 17 2 2 2 3 2" xfId="17438"/>
    <cellStyle name="Normal 17 2 2 2 4" xfId="8003"/>
    <cellStyle name="Normal 17 2 2 2 4 2" xfId="15438"/>
    <cellStyle name="Normal 17 2 2 2 5" xfId="11562"/>
    <cellStyle name="Normal 17 2 2 3" xfId="979"/>
    <cellStyle name="Normal 17 2 2 3 2" xfId="4569"/>
    <cellStyle name="Normal 17 2 2 3 2 2" xfId="6797"/>
    <cellStyle name="Normal 17 2 2 3 2 2 2" xfId="18596"/>
    <cellStyle name="Normal 17 2 2 3 2 3" xfId="13291"/>
    <cellStyle name="Normal 17 2 2 3 3" xfId="6060"/>
    <cellStyle name="Normal 17 2 2 3 3 2" xfId="16991"/>
    <cellStyle name="Normal 17 2 2 3 4" xfId="8538"/>
    <cellStyle name="Normal 17 2 2 3 4 2" xfId="15973"/>
    <cellStyle name="Normal 17 2 2 3 5" xfId="11024"/>
    <cellStyle name="Normal 17 2 2 4" xfId="2169"/>
    <cellStyle name="Normal 17 2 2 4 2" xfId="5643"/>
    <cellStyle name="Normal 17 2 2 4 2 2" xfId="9877"/>
    <cellStyle name="Normal 17 2 2 4 2 2 2" xfId="19669"/>
    <cellStyle name="Normal 17 2 2 4 2 3" xfId="14364"/>
    <cellStyle name="Normal 17 2 2 4 3" xfId="9073"/>
    <cellStyle name="Normal 17 2 2 4 3 2" xfId="16508"/>
    <cellStyle name="Normal 17 2 2 4 4" xfId="12097"/>
    <cellStyle name="Normal 17 2 2 5" xfId="4034"/>
    <cellStyle name="Normal 17 2 2 5 2" xfId="3432"/>
    <cellStyle name="Normal 17 2 2 5 2 2" xfId="18061"/>
    <cellStyle name="Normal 17 2 2 5 3" xfId="12756"/>
    <cellStyle name="Normal 17 2 2 6" xfId="7463"/>
    <cellStyle name="Normal 17 2 2 6 2" xfId="14901"/>
    <cellStyle name="Normal 17 2 2 7" xfId="10489"/>
    <cellStyle name="Normal 17 2 3" xfId="620"/>
    <cellStyle name="Normal 17 2 3 2" xfId="1706"/>
    <cellStyle name="Normal 17 2 3 2 2" xfId="5283"/>
    <cellStyle name="Normal 17 2 3 2 2 2" xfId="6166"/>
    <cellStyle name="Normal 17 2 3 2 2 2 2" xfId="19310"/>
    <cellStyle name="Normal 17 2 3 2 2 3" xfId="14005"/>
    <cellStyle name="Normal 17 2 3 2 3" xfId="6458"/>
    <cellStyle name="Normal 17 2 3 2 3 2" xfId="17585"/>
    <cellStyle name="Normal 17 2 3 2 4" xfId="8179"/>
    <cellStyle name="Normal 17 2 3 2 4 2" xfId="15614"/>
    <cellStyle name="Normal 17 2 3 2 5" xfId="11738"/>
    <cellStyle name="Normal 17 2 3 3" xfId="1155"/>
    <cellStyle name="Normal 17 2 3 3 2" xfId="4745"/>
    <cellStyle name="Normal 17 2 3 3 2 2" xfId="5861"/>
    <cellStyle name="Normal 17 2 3 3 2 2 2" xfId="18772"/>
    <cellStyle name="Normal 17 2 3 3 2 3" xfId="13467"/>
    <cellStyle name="Normal 17 2 3 3 3" xfId="3528"/>
    <cellStyle name="Normal 17 2 3 3 3 2" xfId="17138"/>
    <cellStyle name="Normal 17 2 3 3 4" xfId="8714"/>
    <cellStyle name="Normal 17 2 3 3 4 2" xfId="16149"/>
    <cellStyle name="Normal 17 2 3 3 5" xfId="11200"/>
    <cellStyle name="Normal 17 2 3 4" xfId="2345"/>
    <cellStyle name="Normal 17 2 3 4 2" xfId="5819"/>
    <cellStyle name="Normal 17 2 3 4 2 2" xfId="10053"/>
    <cellStyle name="Normal 17 2 3 4 2 2 2" xfId="19845"/>
    <cellStyle name="Normal 17 2 3 4 2 3" xfId="14540"/>
    <cellStyle name="Normal 17 2 3 4 3" xfId="9249"/>
    <cellStyle name="Normal 17 2 3 4 3 2" xfId="16684"/>
    <cellStyle name="Normal 17 2 3 4 4" xfId="12273"/>
    <cellStyle name="Normal 17 2 3 5" xfId="4210"/>
    <cellStyle name="Normal 17 2 3 5 2" xfId="3182"/>
    <cellStyle name="Normal 17 2 3 5 2 2" xfId="18237"/>
    <cellStyle name="Normal 17 2 3 5 3" xfId="12932"/>
    <cellStyle name="Normal 17 2 3 6" xfId="7639"/>
    <cellStyle name="Normal 17 2 3 6 2" xfId="15077"/>
    <cellStyle name="Normal 17 2 3 7" xfId="10665"/>
    <cellStyle name="Normal 17 2 4" xfId="1354"/>
    <cellStyle name="Normal 17 2 4 2" xfId="4931"/>
    <cellStyle name="Normal 17 2 4 2 2" xfId="3005"/>
    <cellStyle name="Normal 17 2 4 2 2 2" xfId="18958"/>
    <cellStyle name="Normal 17 2 4 2 3" xfId="13653"/>
    <cellStyle name="Normal 17 2 4 3" xfId="2630"/>
    <cellStyle name="Normal 17 2 4 3 2" xfId="17291"/>
    <cellStyle name="Normal 17 2 4 4" xfId="7827"/>
    <cellStyle name="Normal 17 2 4 4 2" xfId="15262"/>
    <cellStyle name="Normal 17 2 4 5" xfId="11386"/>
    <cellStyle name="Normal 17 2 5" xfId="803"/>
    <cellStyle name="Normal 17 2 5 2" xfId="4393"/>
    <cellStyle name="Normal 17 2 5 2 2" xfId="6028"/>
    <cellStyle name="Normal 17 2 5 2 2 2" xfId="18420"/>
    <cellStyle name="Normal 17 2 5 2 3" xfId="13115"/>
    <cellStyle name="Normal 17 2 5 3" xfId="2641"/>
    <cellStyle name="Normal 17 2 5 3 2" xfId="16844"/>
    <cellStyle name="Normal 17 2 5 4" xfId="8362"/>
    <cellStyle name="Normal 17 2 5 4 2" xfId="15797"/>
    <cellStyle name="Normal 17 2 5 5" xfId="10848"/>
    <cellStyle name="Normal 17 2 6" xfId="1951"/>
    <cellStyle name="Normal 17 2 6 2" xfId="5467"/>
    <cellStyle name="Normal 17 2 6 2 2" xfId="9701"/>
    <cellStyle name="Normal 17 2 6 2 2 2" xfId="19493"/>
    <cellStyle name="Normal 17 2 6 2 3" xfId="14188"/>
    <cellStyle name="Normal 17 2 6 3" xfId="8897"/>
    <cellStyle name="Normal 17 2 6 3 2" xfId="16332"/>
    <cellStyle name="Normal 17 2 6 4" xfId="11921"/>
    <cellStyle name="Normal 17 2 7" xfId="3858"/>
    <cellStyle name="Normal 17 2 7 2" xfId="3308"/>
    <cellStyle name="Normal 17 2 7 2 2" xfId="17885"/>
    <cellStyle name="Normal 17 2 7 3" xfId="12580"/>
    <cellStyle name="Normal 17 2 8" xfId="7245"/>
    <cellStyle name="Normal 17 2 8 2" xfId="14725"/>
    <cellStyle name="Normal 17 2 9" xfId="10313"/>
    <cellStyle name="Normal 17 3" xfId="308"/>
    <cellStyle name="Normal 17 3 2" xfId="1394"/>
    <cellStyle name="Normal 17 3 2 2" xfId="4971"/>
    <cellStyle name="Normal 17 3 2 2 2" xfId="2650"/>
    <cellStyle name="Normal 17 3 2 2 2 2" xfId="18998"/>
    <cellStyle name="Normal 17 3 2 2 3" xfId="13693"/>
    <cellStyle name="Normal 17 3 2 3" xfId="2574"/>
    <cellStyle name="Normal 17 3 2 3 2" xfId="17321"/>
    <cellStyle name="Normal 17 3 2 4" xfId="7867"/>
    <cellStyle name="Normal 17 3 2 4 2" xfId="15302"/>
    <cellStyle name="Normal 17 3 2 5" xfId="11426"/>
    <cellStyle name="Normal 17 3 3" xfId="843"/>
    <cellStyle name="Normal 17 3 3 2" xfId="4433"/>
    <cellStyle name="Normal 17 3 3 2 2" xfId="6618"/>
    <cellStyle name="Normal 17 3 3 2 2 2" xfId="18460"/>
    <cellStyle name="Normal 17 3 3 2 3" xfId="13155"/>
    <cellStyle name="Normal 17 3 3 3" xfId="3463"/>
    <cellStyle name="Normal 17 3 3 3 2" xfId="16874"/>
    <cellStyle name="Normal 17 3 3 4" xfId="8402"/>
    <cellStyle name="Normal 17 3 3 4 2" xfId="15837"/>
    <cellStyle name="Normal 17 3 3 5" xfId="10888"/>
    <cellStyle name="Normal 17 3 4" xfId="2033"/>
    <cellStyle name="Normal 17 3 4 2" xfId="5507"/>
    <cellStyle name="Normal 17 3 4 2 2" xfId="9741"/>
    <cellStyle name="Normal 17 3 4 2 2 2" xfId="19533"/>
    <cellStyle name="Normal 17 3 4 2 3" xfId="14228"/>
    <cellStyle name="Normal 17 3 4 3" xfId="8937"/>
    <cellStyle name="Normal 17 3 4 3 2" xfId="16372"/>
    <cellStyle name="Normal 17 3 4 4" xfId="11961"/>
    <cellStyle name="Normal 17 3 5" xfId="3898"/>
    <cellStyle name="Normal 17 3 5 2" xfId="6241"/>
    <cellStyle name="Normal 17 3 5 2 2" xfId="17925"/>
    <cellStyle name="Normal 17 3 5 3" xfId="12620"/>
    <cellStyle name="Normal 17 3 6" xfId="7327"/>
    <cellStyle name="Normal 17 3 6 2" xfId="14765"/>
    <cellStyle name="Normal 17 3 7" xfId="10353"/>
    <cellStyle name="Normal 17 4" xfId="484"/>
    <cellStyle name="Normal 17 4 2" xfId="1570"/>
    <cellStyle name="Normal 17 4 2 2" xfId="5147"/>
    <cellStyle name="Normal 17 4 2 2 2" xfId="6132"/>
    <cellStyle name="Normal 17 4 2 2 2 2" xfId="19174"/>
    <cellStyle name="Normal 17 4 2 2 3" xfId="13869"/>
    <cellStyle name="Normal 17 4 2 3" xfId="3275"/>
    <cellStyle name="Normal 17 4 2 3 2" xfId="17468"/>
    <cellStyle name="Normal 17 4 2 4" xfId="8043"/>
    <cellStyle name="Normal 17 4 2 4 2" xfId="15478"/>
    <cellStyle name="Normal 17 4 2 5" xfId="11602"/>
    <cellStyle name="Normal 17 4 3" xfId="1019"/>
    <cellStyle name="Normal 17 4 3 2" xfId="4609"/>
    <cellStyle name="Normal 17 4 3 2 2" xfId="3132"/>
    <cellStyle name="Normal 17 4 3 2 2 2" xfId="18636"/>
    <cellStyle name="Normal 17 4 3 2 3" xfId="13331"/>
    <cellStyle name="Normal 17 4 3 3" xfId="3245"/>
    <cellStyle name="Normal 17 4 3 3 2" xfId="17021"/>
    <cellStyle name="Normal 17 4 3 4" xfId="8578"/>
    <cellStyle name="Normal 17 4 3 4 2" xfId="16013"/>
    <cellStyle name="Normal 17 4 3 5" xfId="11064"/>
    <cellStyle name="Normal 17 4 4" xfId="2209"/>
    <cellStyle name="Normal 17 4 4 2" xfId="5683"/>
    <cellStyle name="Normal 17 4 4 2 2" xfId="9917"/>
    <cellStyle name="Normal 17 4 4 2 2 2" xfId="19709"/>
    <cellStyle name="Normal 17 4 4 2 3" xfId="14404"/>
    <cellStyle name="Normal 17 4 4 3" xfId="9113"/>
    <cellStyle name="Normal 17 4 4 3 2" xfId="16548"/>
    <cellStyle name="Normal 17 4 4 4" xfId="12137"/>
    <cellStyle name="Normal 17 4 5" xfId="4074"/>
    <cellStyle name="Normal 17 4 5 2" xfId="3540"/>
    <cellStyle name="Normal 17 4 5 2 2" xfId="18101"/>
    <cellStyle name="Normal 17 4 5 3" xfId="12796"/>
    <cellStyle name="Normal 17 4 6" xfId="7503"/>
    <cellStyle name="Normal 17 4 6 2" xfId="14941"/>
    <cellStyle name="Normal 17 4 7" xfId="10529"/>
    <cellStyle name="Normal 17 5" xfId="1218"/>
    <cellStyle name="Normal 17 5 2" xfId="4795"/>
    <cellStyle name="Normal 17 5 2 2" xfId="2683"/>
    <cellStyle name="Normal 17 5 2 2 2" xfId="18822"/>
    <cellStyle name="Normal 17 5 2 3" xfId="13517"/>
    <cellStyle name="Normal 17 5 3" xfId="3255"/>
    <cellStyle name="Normal 17 5 3 2" xfId="17174"/>
    <cellStyle name="Normal 17 5 4" xfId="7691"/>
    <cellStyle name="Normal 17 5 4 2" xfId="15126"/>
    <cellStyle name="Normal 17 5 5" xfId="11250"/>
    <cellStyle name="Normal 17 6" xfId="667"/>
    <cellStyle name="Normal 17 6 2" xfId="4257"/>
    <cellStyle name="Normal 17 6 2 2" xfId="3341"/>
    <cellStyle name="Normal 17 6 2 2 2" xfId="18284"/>
    <cellStyle name="Normal 17 6 2 3" xfId="12979"/>
    <cellStyle name="Normal 17 6 3" xfId="2655"/>
    <cellStyle name="Normal 17 6 3 2" xfId="16727"/>
    <cellStyle name="Normal 17 6 4" xfId="8226"/>
    <cellStyle name="Normal 17 6 4 2" xfId="15661"/>
    <cellStyle name="Normal 17 6 5" xfId="10712"/>
    <cellStyle name="Normal 17 7" xfId="1815"/>
    <cellStyle name="Normal 17 7 2" xfId="5331"/>
    <cellStyle name="Normal 17 7 2 2" xfId="9565"/>
    <cellStyle name="Normal 17 7 2 2 2" xfId="19357"/>
    <cellStyle name="Normal 17 7 2 3" xfId="14052"/>
    <cellStyle name="Normal 17 7 3" xfId="8761"/>
    <cellStyle name="Normal 17 7 3 2" xfId="16196"/>
    <cellStyle name="Normal 17 7 4" xfId="11785"/>
    <cellStyle name="Normal 17 8" xfId="3583"/>
    <cellStyle name="Normal 17 8 2" xfId="6865"/>
    <cellStyle name="Normal 17 8 2 2" xfId="17610"/>
    <cellStyle name="Normal 17 8 3" xfId="12305"/>
    <cellStyle name="Normal 17 9" xfId="3722"/>
    <cellStyle name="Normal 17 9 2" xfId="5846"/>
    <cellStyle name="Normal 17 9 2 2" xfId="17749"/>
    <cellStyle name="Normal 17 9 3" xfId="12444"/>
    <cellStyle name="Normal 18" xfId="91"/>
    <cellStyle name="Normal 18 10" xfId="7110"/>
    <cellStyle name="Normal 18 10 2" xfId="14590"/>
    <cellStyle name="Normal 18 11" xfId="10178"/>
    <cellStyle name="Normal 18 2" xfId="242"/>
    <cellStyle name="Normal 18 2 2" xfId="460"/>
    <cellStyle name="Normal 18 2 2 2" xfId="1546"/>
    <cellStyle name="Normal 18 2 2 2 2" xfId="5123"/>
    <cellStyle name="Normal 18 2 2 2 2 2" xfId="2595"/>
    <cellStyle name="Normal 18 2 2 2 2 2 2" xfId="19150"/>
    <cellStyle name="Normal 18 2 2 2 2 3" xfId="13845"/>
    <cellStyle name="Normal 18 2 2 2 3" xfId="3253"/>
    <cellStyle name="Normal 18 2 2 2 3 2" xfId="17447"/>
    <cellStyle name="Normal 18 2 2 2 4" xfId="8019"/>
    <cellStyle name="Normal 18 2 2 2 4 2" xfId="15454"/>
    <cellStyle name="Normal 18 2 2 2 5" xfId="11578"/>
    <cellStyle name="Normal 18 2 2 3" xfId="995"/>
    <cellStyle name="Normal 18 2 2 3 2" xfId="4585"/>
    <cellStyle name="Normal 18 2 2 3 2 2" xfId="6722"/>
    <cellStyle name="Normal 18 2 2 3 2 2 2" xfId="18612"/>
    <cellStyle name="Normal 18 2 2 3 2 3" xfId="13307"/>
    <cellStyle name="Normal 18 2 2 3 3" xfId="6404"/>
    <cellStyle name="Normal 18 2 2 3 3 2" xfId="17000"/>
    <cellStyle name="Normal 18 2 2 3 4" xfId="8554"/>
    <cellStyle name="Normal 18 2 2 3 4 2" xfId="15989"/>
    <cellStyle name="Normal 18 2 2 3 5" xfId="11040"/>
    <cellStyle name="Normal 18 2 2 4" xfId="2185"/>
    <cellStyle name="Normal 18 2 2 4 2" xfId="5659"/>
    <cellStyle name="Normal 18 2 2 4 2 2" xfId="9893"/>
    <cellStyle name="Normal 18 2 2 4 2 2 2" xfId="19685"/>
    <cellStyle name="Normal 18 2 2 4 2 3" xfId="14380"/>
    <cellStyle name="Normal 18 2 2 4 3" xfId="9089"/>
    <cellStyle name="Normal 18 2 2 4 3 2" xfId="16524"/>
    <cellStyle name="Normal 18 2 2 4 4" xfId="12113"/>
    <cellStyle name="Normal 18 2 2 5" xfId="4050"/>
    <cellStyle name="Normal 18 2 2 5 2" xfId="2944"/>
    <cellStyle name="Normal 18 2 2 5 2 2" xfId="18077"/>
    <cellStyle name="Normal 18 2 2 5 3" xfId="12772"/>
    <cellStyle name="Normal 18 2 2 6" xfId="7479"/>
    <cellStyle name="Normal 18 2 2 6 2" xfId="14917"/>
    <cellStyle name="Normal 18 2 2 7" xfId="10505"/>
    <cellStyle name="Normal 18 2 3" xfId="636"/>
    <cellStyle name="Normal 18 2 3 2" xfId="1722"/>
    <cellStyle name="Normal 18 2 3 2 2" xfId="5299"/>
    <cellStyle name="Normal 18 2 3 2 2 2" xfId="6977"/>
    <cellStyle name="Normal 18 2 3 2 2 2 2" xfId="19326"/>
    <cellStyle name="Normal 18 2 3 2 2 3" xfId="14021"/>
    <cellStyle name="Normal 18 2 3 2 3" xfId="2789"/>
    <cellStyle name="Normal 18 2 3 2 3 2" xfId="17594"/>
    <cellStyle name="Normal 18 2 3 2 4" xfId="8195"/>
    <cellStyle name="Normal 18 2 3 2 4 2" xfId="15630"/>
    <cellStyle name="Normal 18 2 3 2 5" xfId="11754"/>
    <cellStyle name="Normal 18 2 3 3" xfId="1171"/>
    <cellStyle name="Normal 18 2 3 3 2" xfId="4761"/>
    <cellStyle name="Normal 18 2 3 3 2 2" xfId="3203"/>
    <cellStyle name="Normal 18 2 3 3 2 2 2" xfId="18788"/>
    <cellStyle name="Normal 18 2 3 3 2 3" xfId="13483"/>
    <cellStyle name="Normal 18 2 3 3 3" xfId="5873"/>
    <cellStyle name="Normal 18 2 3 3 3 2" xfId="17147"/>
    <cellStyle name="Normal 18 2 3 3 4" xfId="8730"/>
    <cellStyle name="Normal 18 2 3 3 4 2" xfId="16165"/>
    <cellStyle name="Normal 18 2 3 3 5" xfId="11216"/>
    <cellStyle name="Normal 18 2 3 4" xfId="2361"/>
    <cellStyle name="Normal 18 2 3 4 2" xfId="5835"/>
    <cellStyle name="Normal 18 2 3 4 2 2" xfId="10069"/>
    <cellStyle name="Normal 18 2 3 4 2 2 2" xfId="19861"/>
    <cellStyle name="Normal 18 2 3 4 2 3" xfId="14556"/>
    <cellStyle name="Normal 18 2 3 4 3" xfId="9265"/>
    <cellStyle name="Normal 18 2 3 4 3 2" xfId="16700"/>
    <cellStyle name="Normal 18 2 3 4 4" xfId="12289"/>
    <cellStyle name="Normal 18 2 3 5" xfId="4226"/>
    <cellStyle name="Normal 18 2 3 5 2" xfId="3480"/>
    <cellStyle name="Normal 18 2 3 5 2 2" xfId="18253"/>
    <cellStyle name="Normal 18 2 3 5 3" xfId="12948"/>
    <cellStyle name="Normal 18 2 3 6" xfId="7655"/>
    <cellStyle name="Normal 18 2 3 6 2" xfId="15093"/>
    <cellStyle name="Normal 18 2 3 7" xfId="10681"/>
    <cellStyle name="Normal 18 2 4" xfId="1370"/>
    <cellStyle name="Normal 18 2 4 2" xfId="4947"/>
    <cellStyle name="Normal 18 2 4 2 2" xfId="2701"/>
    <cellStyle name="Normal 18 2 4 2 2 2" xfId="18974"/>
    <cellStyle name="Normal 18 2 4 2 3" xfId="13669"/>
    <cellStyle name="Normal 18 2 4 3" xfId="3391"/>
    <cellStyle name="Normal 18 2 4 3 2" xfId="17300"/>
    <cellStyle name="Normal 18 2 4 4" xfId="7843"/>
    <cellStyle name="Normal 18 2 4 4 2" xfId="15278"/>
    <cellStyle name="Normal 18 2 4 5" xfId="11402"/>
    <cellStyle name="Normal 18 2 5" xfId="819"/>
    <cellStyle name="Normal 18 2 5 2" xfId="4409"/>
    <cellStyle name="Normal 18 2 5 2 2" xfId="6207"/>
    <cellStyle name="Normal 18 2 5 2 2 2" xfId="18436"/>
    <cellStyle name="Normal 18 2 5 2 3" xfId="13131"/>
    <cellStyle name="Normal 18 2 5 3" xfId="3321"/>
    <cellStyle name="Normal 18 2 5 3 2" xfId="16853"/>
    <cellStyle name="Normal 18 2 5 4" xfId="8378"/>
    <cellStyle name="Normal 18 2 5 4 2" xfId="15813"/>
    <cellStyle name="Normal 18 2 5 5" xfId="10864"/>
    <cellStyle name="Normal 18 2 6" xfId="1967"/>
    <cellStyle name="Normal 18 2 6 2" xfId="5483"/>
    <cellStyle name="Normal 18 2 6 2 2" xfId="9717"/>
    <cellStyle name="Normal 18 2 6 2 2 2" xfId="19509"/>
    <cellStyle name="Normal 18 2 6 2 3" xfId="14204"/>
    <cellStyle name="Normal 18 2 6 3" xfId="8913"/>
    <cellStyle name="Normal 18 2 6 3 2" xfId="16348"/>
    <cellStyle name="Normal 18 2 6 4" xfId="11937"/>
    <cellStyle name="Normal 18 2 7" xfId="3874"/>
    <cellStyle name="Normal 18 2 7 2" xfId="3405"/>
    <cellStyle name="Normal 18 2 7 2 2" xfId="17901"/>
    <cellStyle name="Normal 18 2 7 3" xfId="12596"/>
    <cellStyle name="Normal 18 2 8" xfId="7261"/>
    <cellStyle name="Normal 18 2 8 2" xfId="14741"/>
    <cellStyle name="Normal 18 2 9" xfId="10329"/>
    <cellStyle name="Normal 18 3" xfId="309"/>
    <cellStyle name="Normal 18 3 2" xfId="1395"/>
    <cellStyle name="Normal 18 3 2 2" xfId="4972"/>
    <cellStyle name="Normal 18 3 2 2 2" xfId="6413"/>
    <cellStyle name="Normal 18 3 2 2 2 2" xfId="18999"/>
    <cellStyle name="Normal 18 3 2 2 3" xfId="13694"/>
    <cellStyle name="Normal 18 3 2 3" xfId="3097"/>
    <cellStyle name="Normal 18 3 2 3 2" xfId="17322"/>
    <cellStyle name="Normal 18 3 2 4" xfId="7868"/>
    <cellStyle name="Normal 18 3 2 4 2" xfId="15303"/>
    <cellStyle name="Normal 18 3 2 5" xfId="11427"/>
    <cellStyle name="Normal 18 3 3" xfId="844"/>
    <cellStyle name="Normal 18 3 3 2" xfId="4434"/>
    <cellStyle name="Normal 18 3 3 2 2" xfId="2902"/>
    <cellStyle name="Normal 18 3 3 2 2 2" xfId="18461"/>
    <cellStyle name="Normal 18 3 3 2 3" xfId="13156"/>
    <cellStyle name="Normal 18 3 3 3" xfId="3419"/>
    <cellStyle name="Normal 18 3 3 3 2" xfId="16875"/>
    <cellStyle name="Normal 18 3 3 4" xfId="8403"/>
    <cellStyle name="Normal 18 3 3 4 2" xfId="15838"/>
    <cellStyle name="Normal 18 3 3 5" xfId="10889"/>
    <cellStyle name="Normal 18 3 4" xfId="2034"/>
    <cellStyle name="Normal 18 3 4 2" xfId="5508"/>
    <cellStyle name="Normal 18 3 4 2 2" xfId="9742"/>
    <cellStyle name="Normal 18 3 4 2 2 2" xfId="19534"/>
    <cellStyle name="Normal 18 3 4 2 3" xfId="14229"/>
    <cellStyle name="Normal 18 3 4 3" xfId="8938"/>
    <cellStyle name="Normal 18 3 4 3 2" xfId="16373"/>
    <cellStyle name="Normal 18 3 4 4" xfId="11962"/>
    <cellStyle name="Normal 18 3 5" xfId="3899"/>
    <cellStyle name="Normal 18 3 5 2" xfId="3242"/>
    <cellStyle name="Normal 18 3 5 2 2" xfId="17926"/>
    <cellStyle name="Normal 18 3 5 3" xfId="12621"/>
    <cellStyle name="Normal 18 3 6" xfId="7328"/>
    <cellStyle name="Normal 18 3 6 2" xfId="14766"/>
    <cellStyle name="Normal 18 3 7" xfId="10354"/>
    <cellStyle name="Normal 18 4" xfId="485"/>
    <cellStyle name="Normal 18 4 2" xfId="1571"/>
    <cellStyle name="Normal 18 4 2 2" xfId="5148"/>
    <cellStyle name="Normal 18 4 2 2 2" xfId="6093"/>
    <cellStyle name="Normal 18 4 2 2 2 2" xfId="19175"/>
    <cellStyle name="Normal 18 4 2 2 3" xfId="13870"/>
    <cellStyle name="Normal 18 4 2 3" xfId="6399"/>
    <cellStyle name="Normal 18 4 2 3 2" xfId="17469"/>
    <cellStyle name="Normal 18 4 2 4" xfId="8044"/>
    <cellStyle name="Normal 18 4 2 4 2" xfId="15479"/>
    <cellStyle name="Normal 18 4 2 5" xfId="11603"/>
    <cellStyle name="Normal 18 4 3" xfId="1020"/>
    <cellStyle name="Normal 18 4 3 2" xfId="4610"/>
    <cellStyle name="Normal 18 4 3 2 2" xfId="5908"/>
    <cellStyle name="Normal 18 4 3 2 2 2" xfId="18637"/>
    <cellStyle name="Normal 18 4 3 2 3" xfId="13332"/>
    <cellStyle name="Normal 18 4 3 3" xfId="3295"/>
    <cellStyle name="Normal 18 4 3 3 2" xfId="17022"/>
    <cellStyle name="Normal 18 4 3 4" xfId="8579"/>
    <cellStyle name="Normal 18 4 3 4 2" xfId="16014"/>
    <cellStyle name="Normal 18 4 3 5" xfId="11065"/>
    <cellStyle name="Normal 18 4 4" xfId="2210"/>
    <cellStyle name="Normal 18 4 4 2" xfId="5684"/>
    <cellStyle name="Normal 18 4 4 2 2" xfId="9918"/>
    <cellStyle name="Normal 18 4 4 2 2 2" xfId="19710"/>
    <cellStyle name="Normal 18 4 4 2 3" xfId="14405"/>
    <cellStyle name="Normal 18 4 4 3" xfId="9114"/>
    <cellStyle name="Normal 18 4 4 3 2" xfId="16549"/>
    <cellStyle name="Normal 18 4 4 4" xfId="12138"/>
    <cellStyle name="Normal 18 4 5" xfId="4075"/>
    <cellStyle name="Normal 18 4 5 2" xfId="6637"/>
    <cellStyle name="Normal 18 4 5 2 2" xfId="18102"/>
    <cellStyle name="Normal 18 4 5 3" xfId="12797"/>
    <cellStyle name="Normal 18 4 6" xfId="7504"/>
    <cellStyle name="Normal 18 4 6 2" xfId="14942"/>
    <cellStyle name="Normal 18 4 7" xfId="10530"/>
    <cellStyle name="Normal 18 5" xfId="1219"/>
    <cellStyle name="Normal 18 5 2" xfId="4796"/>
    <cellStyle name="Normal 18 5 2 2" xfId="3502"/>
    <cellStyle name="Normal 18 5 2 2 2" xfId="18823"/>
    <cellStyle name="Normal 18 5 2 3" xfId="13518"/>
    <cellStyle name="Normal 18 5 3" xfId="3439"/>
    <cellStyle name="Normal 18 5 3 2" xfId="17175"/>
    <cellStyle name="Normal 18 5 4" xfId="7692"/>
    <cellStyle name="Normal 18 5 4 2" xfId="15127"/>
    <cellStyle name="Normal 18 5 5" xfId="11251"/>
    <cellStyle name="Normal 18 6" xfId="668"/>
    <cellStyle name="Normal 18 6 2" xfId="4258"/>
    <cellStyle name="Normal 18 6 2 2" xfId="6081"/>
    <cellStyle name="Normal 18 6 2 2 2" xfId="18285"/>
    <cellStyle name="Normal 18 6 2 3" xfId="12980"/>
    <cellStyle name="Normal 18 6 3" xfId="6892"/>
    <cellStyle name="Normal 18 6 3 2" xfId="16728"/>
    <cellStyle name="Normal 18 6 4" xfId="8227"/>
    <cellStyle name="Normal 18 6 4 2" xfId="15662"/>
    <cellStyle name="Normal 18 6 5" xfId="10713"/>
    <cellStyle name="Normal 18 7" xfId="1816"/>
    <cellStyle name="Normal 18 7 2" xfId="5332"/>
    <cellStyle name="Normal 18 7 2 2" xfId="9566"/>
    <cellStyle name="Normal 18 7 2 2 2" xfId="19358"/>
    <cellStyle name="Normal 18 7 2 3" xfId="14053"/>
    <cellStyle name="Normal 18 7 3" xfId="8762"/>
    <cellStyle name="Normal 18 7 3 2" xfId="16197"/>
    <cellStyle name="Normal 18 7 4" xfId="11786"/>
    <cellStyle name="Normal 18 8" xfId="3584"/>
    <cellStyle name="Normal 18 8 2" xfId="2723"/>
    <cellStyle name="Normal 18 8 2 2" xfId="17611"/>
    <cellStyle name="Normal 18 8 3" xfId="12306"/>
    <cellStyle name="Normal 18 9" xfId="3723"/>
    <cellStyle name="Normal 18 9 2" xfId="3486"/>
    <cellStyle name="Normal 18 9 2 2" xfId="17750"/>
    <cellStyle name="Normal 18 9 3" xfId="12445"/>
    <cellStyle name="Normal 19" xfId="92"/>
    <cellStyle name="Normal 19 10" xfId="7111"/>
    <cellStyle name="Normal 19 10 2" xfId="14591"/>
    <cellStyle name="Normal 19 11" xfId="10179"/>
    <cellStyle name="Normal 19 2" xfId="241"/>
    <cellStyle name="Normal 19 2 2" xfId="459"/>
    <cellStyle name="Normal 19 2 2 2" xfId="1545"/>
    <cellStyle name="Normal 19 2 2 2 2" xfId="5122"/>
    <cellStyle name="Normal 19 2 2 2 2 2" xfId="2798"/>
    <cellStyle name="Normal 19 2 2 2 2 2 2" xfId="19149"/>
    <cellStyle name="Normal 19 2 2 2 2 3" xfId="13844"/>
    <cellStyle name="Normal 19 2 2 2 3" xfId="6975"/>
    <cellStyle name="Normal 19 2 2 2 3 2" xfId="17446"/>
    <cellStyle name="Normal 19 2 2 2 4" xfId="8018"/>
    <cellStyle name="Normal 19 2 2 2 4 2" xfId="15453"/>
    <cellStyle name="Normal 19 2 2 2 5" xfId="11577"/>
    <cellStyle name="Normal 19 2 2 3" xfId="994"/>
    <cellStyle name="Normal 19 2 2 3 2" xfId="4584"/>
    <cellStyle name="Normal 19 2 2 3 2 2" xfId="2568"/>
    <cellStyle name="Normal 19 2 2 3 2 2 2" xfId="18611"/>
    <cellStyle name="Normal 19 2 2 3 2 3" xfId="13306"/>
    <cellStyle name="Normal 19 2 2 3 3" xfId="6789"/>
    <cellStyle name="Normal 19 2 2 3 3 2" xfId="16999"/>
    <cellStyle name="Normal 19 2 2 3 4" xfId="8553"/>
    <cellStyle name="Normal 19 2 2 3 4 2" xfId="15988"/>
    <cellStyle name="Normal 19 2 2 3 5" xfId="11039"/>
    <cellStyle name="Normal 19 2 2 4" xfId="2184"/>
    <cellStyle name="Normal 19 2 2 4 2" xfId="5658"/>
    <cellStyle name="Normal 19 2 2 4 2 2" xfId="9892"/>
    <cellStyle name="Normal 19 2 2 4 2 2 2" xfId="19684"/>
    <cellStyle name="Normal 19 2 2 4 2 3" xfId="14379"/>
    <cellStyle name="Normal 19 2 2 4 3" xfId="9088"/>
    <cellStyle name="Normal 19 2 2 4 3 2" xfId="16523"/>
    <cellStyle name="Normal 19 2 2 4 4" xfId="12112"/>
    <cellStyle name="Normal 19 2 2 5" xfId="4049"/>
    <cellStyle name="Normal 19 2 2 5 2" xfId="6312"/>
    <cellStyle name="Normal 19 2 2 5 2 2" xfId="18076"/>
    <cellStyle name="Normal 19 2 2 5 3" xfId="12771"/>
    <cellStyle name="Normal 19 2 2 6" xfId="7478"/>
    <cellStyle name="Normal 19 2 2 6 2" xfId="14916"/>
    <cellStyle name="Normal 19 2 2 7" xfId="10504"/>
    <cellStyle name="Normal 19 2 3" xfId="635"/>
    <cellStyle name="Normal 19 2 3 2" xfId="1721"/>
    <cellStyle name="Normal 19 2 3 2 2" xfId="5298"/>
    <cellStyle name="Normal 19 2 3 2 2 2" xfId="3229"/>
    <cellStyle name="Normal 19 2 3 2 2 2 2" xfId="19325"/>
    <cellStyle name="Normal 19 2 3 2 2 3" xfId="14020"/>
    <cellStyle name="Normal 19 2 3 2 3" xfId="3511"/>
    <cellStyle name="Normal 19 2 3 2 3 2" xfId="17593"/>
    <cellStyle name="Normal 19 2 3 2 4" xfId="8194"/>
    <cellStyle name="Normal 19 2 3 2 4 2" xfId="15629"/>
    <cellStyle name="Normal 19 2 3 2 5" xfId="11753"/>
    <cellStyle name="Normal 19 2 3 3" xfId="1170"/>
    <cellStyle name="Normal 19 2 3 3 2" xfId="4760"/>
    <cellStyle name="Normal 19 2 3 3 2 2" xfId="6465"/>
    <cellStyle name="Normal 19 2 3 3 2 2 2" xfId="18787"/>
    <cellStyle name="Normal 19 2 3 3 2 3" xfId="13482"/>
    <cellStyle name="Normal 19 2 3 3 3" xfId="6422"/>
    <cellStyle name="Normal 19 2 3 3 3 2" xfId="17146"/>
    <cellStyle name="Normal 19 2 3 3 4" xfId="8729"/>
    <cellStyle name="Normal 19 2 3 3 4 2" xfId="16164"/>
    <cellStyle name="Normal 19 2 3 3 5" xfId="11215"/>
    <cellStyle name="Normal 19 2 3 4" xfId="2360"/>
    <cellStyle name="Normal 19 2 3 4 2" xfId="5834"/>
    <cellStyle name="Normal 19 2 3 4 2 2" xfId="10068"/>
    <cellStyle name="Normal 19 2 3 4 2 2 2" xfId="19860"/>
    <cellStyle name="Normal 19 2 3 4 2 3" xfId="14555"/>
    <cellStyle name="Normal 19 2 3 4 3" xfId="9264"/>
    <cellStyle name="Normal 19 2 3 4 3 2" xfId="16699"/>
    <cellStyle name="Normal 19 2 3 4 4" xfId="12288"/>
    <cellStyle name="Normal 19 2 3 5" xfId="4225"/>
    <cellStyle name="Normal 19 2 3 5 2" xfId="6835"/>
    <cellStyle name="Normal 19 2 3 5 2 2" xfId="18252"/>
    <cellStyle name="Normal 19 2 3 5 3" xfId="12947"/>
    <cellStyle name="Normal 19 2 3 6" xfId="7654"/>
    <cellStyle name="Normal 19 2 3 6 2" xfId="15092"/>
    <cellStyle name="Normal 19 2 3 7" xfId="10680"/>
    <cellStyle name="Normal 19 2 4" xfId="1369"/>
    <cellStyle name="Normal 19 2 4 2" xfId="4946"/>
    <cellStyle name="Normal 19 2 4 2 2" xfId="6300"/>
    <cellStyle name="Normal 19 2 4 2 2 2" xfId="18973"/>
    <cellStyle name="Normal 19 2 4 2 3" xfId="13668"/>
    <cellStyle name="Normal 19 2 4 3" xfId="3220"/>
    <cellStyle name="Normal 19 2 4 3 2" xfId="17299"/>
    <cellStyle name="Normal 19 2 4 4" xfId="7842"/>
    <cellStyle name="Normal 19 2 4 4 2" xfId="15277"/>
    <cellStyle name="Normal 19 2 4 5" xfId="11401"/>
    <cellStyle name="Normal 19 2 5" xfId="818"/>
    <cellStyle name="Normal 19 2 5 2" xfId="4408"/>
    <cellStyle name="Normal 19 2 5 2 2" xfId="2732"/>
    <cellStyle name="Normal 19 2 5 2 2 2" xfId="18435"/>
    <cellStyle name="Normal 19 2 5 2 3" xfId="13130"/>
    <cellStyle name="Normal 19 2 5 3" xfId="6967"/>
    <cellStyle name="Normal 19 2 5 3 2" xfId="16852"/>
    <cellStyle name="Normal 19 2 5 4" xfId="8377"/>
    <cellStyle name="Normal 19 2 5 4 2" xfId="15812"/>
    <cellStyle name="Normal 19 2 5 5" xfId="10863"/>
    <cellStyle name="Normal 19 2 6" xfId="1966"/>
    <cellStyle name="Normal 19 2 6 2" xfId="5482"/>
    <cellStyle name="Normal 19 2 6 2 2" xfId="9716"/>
    <cellStyle name="Normal 19 2 6 2 2 2" xfId="19508"/>
    <cellStyle name="Normal 19 2 6 2 3" xfId="14203"/>
    <cellStyle name="Normal 19 2 6 3" xfId="8912"/>
    <cellStyle name="Normal 19 2 6 3 2" xfId="16347"/>
    <cellStyle name="Normal 19 2 6 4" xfId="11936"/>
    <cellStyle name="Normal 19 2 7" xfId="3873"/>
    <cellStyle name="Normal 19 2 7 2" xfId="2684"/>
    <cellStyle name="Normal 19 2 7 2 2" xfId="17900"/>
    <cellStyle name="Normal 19 2 7 3" xfId="12595"/>
    <cellStyle name="Normal 19 2 8" xfId="7260"/>
    <cellStyle name="Normal 19 2 8 2" xfId="14740"/>
    <cellStyle name="Normal 19 2 9" xfId="10328"/>
    <cellStyle name="Normal 19 3" xfId="310"/>
    <cellStyle name="Normal 19 3 2" xfId="1396"/>
    <cellStyle name="Normal 19 3 2 2" xfId="4973"/>
    <cellStyle name="Normal 19 3 2 2 2" xfId="2528"/>
    <cellStyle name="Normal 19 3 2 2 2 2" xfId="19000"/>
    <cellStyle name="Normal 19 3 2 2 3" xfId="13695"/>
    <cellStyle name="Normal 19 3 2 3" xfId="6352"/>
    <cellStyle name="Normal 19 3 2 3 2" xfId="17323"/>
    <cellStyle name="Normal 19 3 2 4" xfId="7869"/>
    <cellStyle name="Normal 19 3 2 4 2" xfId="15304"/>
    <cellStyle name="Normal 19 3 2 5" xfId="11428"/>
    <cellStyle name="Normal 19 3 3" xfId="845"/>
    <cellStyle name="Normal 19 3 3 2" xfId="4435"/>
    <cellStyle name="Normal 19 3 3 2 2" xfId="6228"/>
    <cellStyle name="Normal 19 3 3 2 2 2" xfId="18462"/>
    <cellStyle name="Normal 19 3 3 2 3" xfId="13157"/>
    <cellStyle name="Normal 19 3 3 3" xfId="6231"/>
    <cellStyle name="Normal 19 3 3 3 2" xfId="16876"/>
    <cellStyle name="Normal 19 3 3 4" xfId="8404"/>
    <cellStyle name="Normal 19 3 3 4 2" xfId="15839"/>
    <cellStyle name="Normal 19 3 3 5" xfId="10890"/>
    <cellStyle name="Normal 19 3 4" xfId="2035"/>
    <cellStyle name="Normal 19 3 4 2" xfId="5509"/>
    <cellStyle name="Normal 19 3 4 2 2" xfId="9743"/>
    <cellStyle name="Normal 19 3 4 2 2 2" xfId="19535"/>
    <cellStyle name="Normal 19 3 4 2 3" xfId="14230"/>
    <cellStyle name="Normal 19 3 4 3" xfId="8939"/>
    <cellStyle name="Normal 19 3 4 3 2" xfId="16374"/>
    <cellStyle name="Normal 19 3 4 4" xfId="11963"/>
    <cellStyle name="Normal 19 3 5" xfId="3900"/>
    <cellStyle name="Normal 19 3 5 2" xfId="6530"/>
    <cellStyle name="Normal 19 3 5 2 2" xfId="17927"/>
    <cellStyle name="Normal 19 3 5 3" xfId="12622"/>
    <cellStyle name="Normal 19 3 6" xfId="7329"/>
    <cellStyle name="Normal 19 3 6 2" xfId="14767"/>
    <cellStyle name="Normal 19 3 7" xfId="10355"/>
    <cellStyle name="Normal 19 4" xfId="486"/>
    <cellStyle name="Normal 19 4 2" xfId="1572"/>
    <cellStyle name="Normal 19 4 2 2" xfId="5149"/>
    <cellStyle name="Normal 19 4 2 2 2" xfId="2769"/>
    <cellStyle name="Normal 19 4 2 2 2 2" xfId="19176"/>
    <cellStyle name="Normal 19 4 2 2 3" xfId="13871"/>
    <cellStyle name="Normal 19 4 2 3" xfId="3320"/>
    <cellStyle name="Normal 19 4 2 3 2" xfId="17470"/>
    <cellStyle name="Normal 19 4 2 4" xfId="8045"/>
    <cellStyle name="Normal 19 4 2 4 2" xfId="15480"/>
    <cellStyle name="Normal 19 4 2 5" xfId="11604"/>
    <cellStyle name="Normal 19 4 3" xfId="1021"/>
    <cellStyle name="Normal 19 4 3 2" xfId="4611"/>
    <cellStyle name="Normal 19 4 3 2 2" xfId="2918"/>
    <cellStyle name="Normal 19 4 3 2 2 2" xfId="18638"/>
    <cellStyle name="Normal 19 4 3 2 3" xfId="13333"/>
    <cellStyle name="Normal 19 4 3 3" xfId="6552"/>
    <cellStyle name="Normal 19 4 3 3 2" xfId="17023"/>
    <cellStyle name="Normal 19 4 3 4" xfId="8580"/>
    <cellStyle name="Normal 19 4 3 4 2" xfId="16015"/>
    <cellStyle name="Normal 19 4 3 5" xfId="11066"/>
    <cellStyle name="Normal 19 4 4" xfId="2211"/>
    <cellStyle name="Normal 19 4 4 2" xfId="5685"/>
    <cellStyle name="Normal 19 4 4 2 2" xfId="9919"/>
    <cellStyle name="Normal 19 4 4 2 2 2" xfId="19711"/>
    <cellStyle name="Normal 19 4 4 2 3" xfId="14406"/>
    <cellStyle name="Normal 19 4 4 3" xfId="9115"/>
    <cellStyle name="Normal 19 4 4 3 2" xfId="16550"/>
    <cellStyle name="Normal 19 4 4 4" xfId="12139"/>
    <cellStyle name="Normal 19 4 5" xfId="4076"/>
    <cellStyle name="Normal 19 4 5 2" xfId="3117"/>
    <cellStyle name="Normal 19 4 5 2 2" xfId="18103"/>
    <cellStyle name="Normal 19 4 5 3" xfId="12798"/>
    <cellStyle name="Normal 19 4 6" xfId="7505"/>
    <cellStyle name="Normal 19 4 6 2" xfId="14943"/>
    <cellStyle name="Normal 19 4 7" xfId="10531"/>
    <cellStyle name="Normal 19 5" xfId="1220"/>
    <cellStyle name="Normal 19 5 2" xfId="4797"/>
    <cellStyle name="Normal 19 5 2 2" xfId="6716"/>
    <cellStyle name="Normal 19 5 2 2 2" xfId="18824"/>
    <cellStyle name="Normal 19 5 2 3" xfId="13519"/>
    <cellStyle name="Normal 19 5 3" xfId="3010"/>
    <cellStyle name="Normal 19 5 3 2" xfId="17176"/>
    <cellStyle name="Normal 19 5 4" xfId="7693"/>
    <cellStyle name="Normal 19 5 4 2" xfId="15128"/>
    <cellStyle name="Normal 19 5 5" xfId="11252"/>
    <cellStyle name="Normal 19 6" xfId="669"/>
    <cellStyle name="Normal 19 6 2" xfId="4259"/>
    <cellStyle name="Normal 19 6 2 2" xfId="6302"/>
    <cellStyle name="Normal 19 6 2 2 2" xfId="18286"/>
    <cellStyle name="Normal 19 6 2 3" xfId="12981"/>
    <cellStyle name="Normal 19 6 3" xfId="2811"/>
    <cellStyle name="Normal 19 6 3 2" xfId="16729"/>
    <cellStyle name="Normal 19 6 4" xfId="8228"/>
    <cellStyle name="Normal 19 6 4 2" xfId="15663"/>
    <cellStyle name="Normal 19 6 5" xfId="10714"/>
    <cellStyle name="Normal 19 7" xfId="1817"/>
    <cellStyle name="Normal 19 7 2" xfId="5333"/>
    <cellStyle name="Normal 19 7 2 2" xfId="9567"/>
    <cellStyle name="Normal 19 7 2 2 2" xfId="19359"/>
    <cellStyle name="Normal 19 7 2 3" xfId="14054"/>
    <cellStyle name="Normal 19 7 3" xfId="8763"/>
    <cellStyle name="Normal 19 7 3 2" xfId="16198"/>
    <cellStyle name="Normal 19 7 4" xfId="11787"/>
    <cellStyle name="Normal 19 8" xfId="3585"/>
    <cellStyle name="Normal 19 8 2" xfId="5943"/>
    <cellStyle name="Normal 19 8 2 2" xfId="17612"/>
    <cellStyle name="Normal 19 8 3" xfId="12307"/>
    <cellStyle name="Normal 19 9" xfId="3724"/>
    <cellStyle name="Normal 19 9 2" xfId="3186"/>
    <cellStyle name="Normal 19 9 2 2" xfId="17751"/>
    <cellStyle name="Normal 19 9 3" xfId="12446"/>
    <cellStyle name="Normal 2" xfId="2"/>
    <cellStyle name="Normal 2 10" xfId="640"/>
    <cellStyle name="Normal 2 10 2" xfId="4230"/>
    <cellStyle name="Normal 2 10 2 2" xfId="5904"/>
    <cellStyle name="Normal 2 10 2 2 2" xfId="18257"/>
    <cellStyle name="Normal 2 10 2 3" xfId="12952"/>
    <cellStyle name="Normal 2 10 3" xfId="3210"/>
    <cellStyle name="Normal 2 10 3 2" xfId="16704"/>
    <cellStyle name="Normal 2 10 4" xfId="8199"/>
    <cellStyle name="Normal 2 10 4 2" xfId="15634"/>
    <cellStyle name="Normal 2 10 5" xfId="10685"/>
    <cellStyle name="Normal 2 11" xfId="1727"/>
    <cellStyle name="Normal 2 11 2" xfId="5304"/>
    <cellStyle name="Normal 2 11 2 2" xfId="9538"/>
    <cellStyle name="Normal 2 11 2 2 2" xfId="19330"/>
    <cellStyle name="Normal 2 11 2 3" xfId="14025"/>
    <cellStyle name="Normal 2 11 3" xfId="8734"/>
    <cellStyle name="Normal 2 11 3 2" xfId="16169"/>
    <cellStyle name="Normal 2 11 4" xfId="11758"/>
    <cellStyle name="Normal 2 12" xfId="3695"/>
    <cellStyle name="Normal 2 12 2" xfId="5891"/>
    <cellStyle name="Normal 2 12 2 2" xfId="17722"/>
    <cellStyle name="Normal 2 12 3" xfId="12417"/>
    <cellStyle name="Normal 2 13" xfId="7010"/>
    <cellStyle name="Normal 2 13 2" xfId="14560"/>
    <cellStyle name="Normal 2 14" xfId="10150"/>
    <cellStyle name="Normal 2 2" xfId="3"/>
    <cellStyle name="Normal 2 2 10" xfId="1728"/>
    <cellStyle name="Normal 2 2 10 2" xfId="5305"/>
    <cellStyle name="Normal 2 2 10 2 2" xfId="9539"/>
    <cellStyle name="Normal 2 2 10 2 2 2" xfId="19331"/>
    <cellStyle name="Normal 2 2 10 2 3" xfId="14026"/>
    <cellStyle name="Normal 2 2 10 3" xfId="8735"/>
    <cellStyle name="Normal 2 2 10 3 2" xfId="16170"/>
    <cellStyle name="Normal 2 2 10 4" xfId="11759"/>
    <cellStyle name="Normal 2 2 11" xfId="3696"/>
    <cellStyle name="Normal 2 2 11 2" xfId="6819"/>
    <cellStyle name="Normal 2 2 11 2 2" xfId="17723"/>
    <cellStyle name="Normal 2 2 11 3" xfId="12418"/>
    <cellStyle name="Normal 2 2 12" xfId="7011"/>
    <cellStyle name="Normal 2 2 12 2" xfId="14561"/>
    <cellStyle name="Normal 2 2 13" xfId="10151"/>
    <cellStyle name="Normal 2 2 2" xfId="6"/>
    <cellStyle name="Normal 2 2 2 10" xfId="10153"/>
    <cellStyle name="Normal 2 2 2 2" xfId="21"/>
    <cellStyle name="Normal 2 2 2 2 2" xfId="1198"/>
    <cellStyle name="Normal 2 2 2 2 2 2" xfId="4778"/>
    <cellStyle name="Normal 2 2 2 2 2 2 2" xfId="2882"/>
    <cellStyle name="Normal 2 2 2 2 2 2 2 2" xfId="18805"/>
    <cellStyle name="Normal 2 2 2 2 2 2 3" xfId="13500"/>
    <cellStyle name="Normal 2 2 2 2 2 3" xfId="2912"/>
    <cellStyle name="Normal 2 2 2 2 2 3 2" xfId="17159"/>
    <cellStyle name="Normal 2 2 2 2 2 4" xfId="7675"/>
    <cellStyle name="Normal 2 2 2 2 2 4 2" xfId="15110"/>
    <cellStyle name="Normal 2 2 2 2 2 5" xfId="11233"/>
    <cellStyle name="Normal 2 2 2 2 3" xfId="650"/>
    <cellStyle name="Normal 2 2 2 2 3 2" xfId="4240"/>
    <cellStyle name="Normal 2 2 2 2 3 2 2" xfId="3006"/>
    <cellStyle name="Normal 2 2 2 2 3 2 2 2" xfId="18267"/>
    <cellStyle name="Normal 2 2 2 2 3 2 3" xfId="12962"/>
    <cellStyle name="Normal 2 2 2 2 3 3" xfId="3286"/>
    <cellStyle name="Normal 2 2 2 2 3 3 2" xfId="16712"/>
    <cellStyle name="Normal 2 2 2 2 3 4" xfId="8209"/>
    <cellStyle name="Normal 2 2 2 2 3 4 2" xfId="15644"/>
    <cellStyle name="Normal 2 2 2 2 3 5" xfId="10695"/>
    <cellStyle name="Normal 2 2 2 2 4" xfId="1746"/>
    <cellStyle name="Normal 2 2 2 2 4 2" xfId="5314"/>
    <cellStyle name="Normal 2 2 2 2 4 2 2" xfId="9548"/>
    <cellStyle name="Normal 2 2 2 2 4 2 2 2" xfId="19340"/>
    <cellStyle name="Normal 2 2 2 2 4 2 3" xfId="14035"/>
    <cellStyle name="Normal 2 2 2 2 4 3" xfId="8744"/>
    <cellStyle name="Normal 2 2 2 2 4 3 2" xfId="16179"/>
    <cellStyle name="Normal 2 2 2 2 4 4" xfId="11768"/>
    <cellStyle name="Normal 2 2 2 2 5" xfId="3705"/>
    <cellStyle name="Normal 2 2 2 2 5 2" xfId="2923"/>
    <cellStyle name="Normal 2 2 2 2 5 2 2" xfId="17732"/>
    <cellStyle name="Normal 2 2 2 2 5 3" xfId="12427"/>
    <cellStyle name="Normal 2 2 2 2 6" xfId="7040"/>
    <cellStyle name="Normal 2 2 2 2 6 2" xfId="14572"/>
    <cellStyle name="Normal 2 2 2 2 7" xfId="10160"/>
    <cellStyle name="Normal 2 2 2 3" xfId="291"/>
    <cellStyle name="Normal 2 2 2 3 2" xfId="1377"/>
    <cellStyle name="Normal 2 2 2 3 2 2" xfId="4954"/>
    <cellStyle name="Normal 2 2 2 3 2 2 2" xfId="2829"/>
    <cellStyle name="Normal 2 2 2 3 2 2 2 2" xfId="18981"/>
    <cellStyle name="Normal 2 2 2 3 2 2 3" xfId="13676"/>
    <cellStyle name="Normal 2 2 2 3 2 3" xfId="6054"/>
    <cellStyle name="Normal 2 2 2 3 2 3 2" xfId="17306"/>
    <cellStyle name="Normal 2 2 2 3 2 4" xfId="7850"/>
    <cellStyle name="Normal 2 2 2 3 2 4 2" xfId="15285"/>
    <cellStyle name="Normal 2 2 2 3 2 5" xfId="11409"/>
    <cellStyle name="Normal 2 2 2 3 3" xfId="826"/>
    <cellStyle name="Normal 2 2 2 3 3 2" xfId="4416"/>
    <cellStyle name="Normal 2 2 2 3 3 2 2" xfId="2964"/>
    <cellStyle name="Normal 2 2 2 3 3 2 2 2" xfId="18443"/>
    <cellStyle name="Normal 2 2 2 3 3 2 3" xfId="13138"/>
    <cellStyle name="Normal 2 2 2 3 3 3" xfId="3217"/>
    <cellStyle name="Normal 2 2 2 3 3 3 2" xfId="16859"/>
    <cellStyle name="Normal 2 2 2 3 3 4" xfId="8385"/>
    <cellStyle name="Normal 2 2 2 3 3 4 2" xfId="15820"/>
    <cellStyle name="Normal 2 2 2 3 3 5" xfId="10871"/>
    <cellStyle name="Normal 2 2 2 3 4" xfId="2016"/>
    <cellStyle name="Normal 2 2 2 3 4 2" xfId="5490"/>
    <cellStyle name="Normal 2 2 2 3 4 2 2" xfId="9724"/>
    <cellStyle name="Normal 2 2 2 3 4 2 2 2" xfId="19516"/>
    <cellStyle name="Normal 2 2 2 3 4 2 3" xfId="14211"/>
    <cellStyle name="Normal 2 2 2 3 4 3" xfId="8920"/>
    <cellStyle name="Normal 2 2 2 3 4 3 2" xfId="16355"/>
    <cellStyle name="Normal 2 2 2 3 4 4" xfId="11944"/>
    <cellStyle name="Normal 2 2 2 3 5" xfId="3881"/>
    <cellStyle name="Normal 2 2 2 3 5 2" xfId="6416"/>
    <cellStyle name="Normal 2 2 2 3 5 2 2" xfId="17908"/>
    <cellStyle name="Normal 2 2 2 3 5 3" xfId="12603"/>
    <cellStyle name="Normal 2 2 2 3 6" xfId="7310"/>
    <cellStyle name="Normal 2 2 2 3 6 2" xfId="14748"/>
    <cellStyle name="Normal 2 2 2 3 7" xfId="10336"/>
    <cellStyle name="Normal 2 2 2 4" xfId="467"/>
    <cellStyle name="Normal 2 2 2 4 2" xfId="1553"/>
    <cellStyle name="Normal 2 2 2 4 2 2" xfId="5130"/>
    <cellStyle name="Normal 2 2 2 4 2 2 2" xfId="2477"/>
    <cellStyle name="Normal 2 2 2 4 2 2 2 2" xfId="19157"/>
    <cellStyle name="Normal 2 2 2 4 2 2 3" xfId="13852"/>
    <cellStyle name="Normal 2 2 2 4 2 3" xfId="3454"/>
    <cellStyle name="Normal 2 2 2 4 2 3 2" xfId="17453"/>
    <cellStyle name="Normal 2 2 2 4 2 4" xfId="8026"/>
    <cellStyle name="Normal 2 2 2 4 2 4 2" xfId="15461"/>
    <cellStyle name="Normal 2 2 2 4 2 5" xfId="11585"/>
    <cellStyle name="Normal 2 2 2 4 3" xfId="1002"/>
    <cellStyle name="Normal 2 2 2 4 3 2" xfId="4592"/>
    <cellStyle name="Normal 2 2 2 4 3 2 2" xfId="6589"/>
    <cellStyle name="Normal 2 2 2 4 3 2 2 2" xfId="18619"/>
    <cellStyle name="Normal 2 2 2 4 3 2 3" xfId="13314"/>
    <cellStyle name="Normal 2 2 2 4 3 3" xfId="3167"/>
    <cellStyle name="Normal 2 2 2 4 3 3 2" xfId="17006"/>
    <cellStyle name="Normal 2 2 2 4 3 4" xfId="8561"/>
    <cellStyle name="Normal 2 2 2 4 3 4 2" xfId="15996"/>
    <cellStyle name="Normal 2 2 2 4 3 5" xfId="11047"/>
    <cellStyle name="Normal 2 2 2 4 4" xfId="2192"/>
    <cellStyle name="Normal 2 2 2 4 4 2" xfId="5666"/>
    <cellStyle name="Normal 2 2 2 4 4 2 2" xfId="9900"/>
    <cellStyle name="Normal 2 2 2 4 4 2 2 2" xfId="19692"/>
    <cellStyle name="Normal 2 2 2 4 4 2 3" xfId="14387"/>
    <cellStyle name="Normal 2 2 2 4 4 3" xfId="9096"/>
    <cellStyle name="Normal 2 2 2 4 4 3 2" xfId="16531"/>
    <cellStyle name="Normal 2 2 2 4 4 4" xfId="12120"/>
    <cellStyle name="Normal 2 2 2 4 5" xfId="4057"/>
    <cellStyle name="Normal 2 2 2 4 5 2" xfId="6010"/>
    <cellStyle name="Normal 2 2 2 4 5 2 2" xfId="18084"/>
    <cellStyle name="Normal 2 2 2 4 5 3" xfId="12779"/>
    <cellStyle name="Normal 2 2 2 4 6" xfId="7486"/>
    <cellStyle name="Normal 2 2 2 4 6 2" xfId="14924"/>
    <cellStyle name="Normal 2 2 2 4 7" xfId="10512"/>
    <cellStyle name="Normal 2 2 2 5" xfId="1183"/>
    <cellStyle name="Normal 2 2 2 5 2" xfId="4771"/>
    <cellStyle name="Normal 2 2 2 5 2 2" xfId="3330"/>
    <cellStyle name="Normal 2 2 2 5 2 2 2" xfId="18798"/>
    <cellStyle name="Normal 2 2 2 5 2 3" xfId="13493"/>
    <cellStyle name="Normal 2 2 2 5 3" xfId="3032"/>
    <cellStyle name="Normal 2 2 2 5 3 2" xfId="17154"/>
    <cellStyle name="Normal 2 2 2 5 4" xfId="7668"/>
    <cellStyle name="Normal 2 2 2 5 4 2" xfId="15103"/>
    <cellStyle name="Normal 2 2 2 5 5" xfId="11226"/>
    <cellStyle name="Normal 2 2 2 6" xfId="643"/>
    <cellStyle name="Normal 2 2 2 6 2" xfId="4233"/>
    <cellStyle name="Normal 2 2 2 6 2 2" xfId="3122"/>
    <cellStyle name="Normal 2 2 2 6 2 2 2" xfId="18260"/>
    <cellStyle name="Normal 2 2 2 6 2 3" xfId="12955"/>
    <cellStyle name="Normal 2 2 2 6 3" xfId="6192"/>
    <cellStyle name="Normal 2 2 2 6 3 2" xfId="16707"/>
    <cellStyle name="Normal 2 2 2 6 4" xfId="8202"/>
    <cellStyle name="Normal 2 2 2 6 4 2" xfId="15637"/>
    <cellStyle name="Normal 2 2 2 6 5" xfId="10688"/>
    <cellStyle name="Normal 2 2 2 7" xfId="1731"/>
    <cellStyle name="Normal 2 2 2 7 2" xfId="5307"/>
    <cellStyle name="Normal 2 2 2 7 2 2" xfId="9541"/>
    <cellStyle name="Normal 2 2 2 7 2 2 2" xfId="19333"/>
    <cellStyle name="Normal 2 2 2 7 2 3" xfId="14028"/>
    <cellStyle name="Normal 2 2 2 7 3" xfId="8737"/>
    <cellStyle name="Normal 2 2 2 7 3 2" xfId="16172"/>
    <cellStyle name="Normal 2 2 2 7 4" xfId="11761"/>
    <cellStyle name="Normal 2 2 2 8" xfId="3698"/>
    <cellStyle name="Normal 2 2 2 8 2" xfId="5952"/>
    <cellStyle name="Normal 2 2 2 8 2 2" xfId="17725"/>
    <cellStyle name="Normal 2 2 2 8 3" xfId="12420"/>
    <cellStyle name="Normal 2 2 2 9" xfId="7017"/>
    <cellStyle name="Normal 2 2 2 9 2" xfId="14565"/>
    <cellStyle name="Normal 2 2 3" xfId="12"/>
    <cellStyle name="Normal 2 2 3 10" xfId="10156"/>
    <cellStyle name="Normal 2 2 3 2" xfId="26"/>
    <cellStyle name="Normal 2 2 3 2 2" xfId="1201"/>
    <cellStyle name="Normal 2 2 3 2 2 2" xfId="4781"/>
    <cellStyle name="Normal 2 2 3 2 2 2 2" xfId="9452"/>
    <cellStyle name="Normal 2 2 3 2 2 2 2 2" xfId="18808"/>
    <cellStyle name="Normal 2 2 3 2 2 2 3" xfId="13503"/>
    <cellStyle name="Normal 2 2 3 2 2 3" xfId="7678"/>
    <cellStyle name="Normal 2 2 3 2 2 3 2" xfId="15113"/>
    <cellStyle name="Normal 2 2 3 2 2 4" xfId="11236"/>
    <cellStyle name="Normal 2 2 3 2 3" xfId="653"/>
    <cellStyle name="Normal 2 2 3 2 3 2" xfId="4243"/>
    <cellStyle name="Normal 2 2 3 2 3 2 2" xfId="9361"/>
    <cellStyle name="Normal 2 2 3 2 3 2 2 2" xfId="18270"/>
    <cellStyle name="Normal 2 2 3 2 3 2 3" xfId="12965"/>
    <cellStyle name="Normal 2 2 3 2 3 3" xfId="8212"/>
    <cellStyle name="Normal 2 2 3 2 3 3 2" xfId="15647"/>
    <cellStyle name="Normal 2 2 3 2 3 4" xfId="10698"/>
    <cellStyle name="Normal 2 2 3 2 4" xfId="1751"/>
    <cellStyle name="Normal 2 2 3 2 4 2" xfId="5317"/>
    <cellStyle name="Normal 2 2 3 2 4 2 2" xfId="9551"/>
    <cellStyle name="Normal 2 2 3 2 4 2 2 2" xfId="19343"/>
    <cellStyle name="Normal 2 2 3 2 4 2 3" xfId="14038"/>
    <cellStyle name="Normal 2 2 3 2 4 3" xfId="8747"/>
    <cellStyle name="Normal 2 2 3 2 4 3 2" xfId="16182"/>
    <cellStyle name="Normal 2 2 3 2 4 4" xfId="11771"/>
    <cellStyle name="Normal 2 2 3 2 5" xfId="3708"/>
    <cellStyle name="Normal 2 2 3 2 5 2" xfId="9272"/>
    <cellStyle name="Normal 2 2 3 2 5 2 2" xfId="17735"/>
    <cellStyle name="Normal 2 2 3 2 5 3" xfId="12430"/>
    <cellStyle name="Normal 2 2 3 2 6" xfId="7045"/>
    <cellStyle name="Normal 2 2 3 2 6 2" xfId="14575"/>
    <cellStyle name="Normal 2 2 3 2 7" xfId="10163"/>
    <cellStyle name="Normal 2 2 3 3" xfId="294"/>
    <cellStyle name="Normal 2 2 3 3 2" xfId="1380"/>
    <cellStyle name="Normal 2 2 3 3 2 2" xfId="4957"/>
    <cellStyle name="Normal 2 2 3 3 2 2 2" xfId="9481"/>
    <cellStyle name="Normal 2 2 3 3 2 2 2 2" xfId="18984"/>
    <cellStyle name="Normal 2 2 3 3 2 2 3" xfId="13679"/>
    <cellStyle name="Normal 2 2 3 3 2 3" xfId="7853"/>
    <cellStyle name="Normal 2 2 3 3 2 3 2" xfId="15288"/>
    <cellStyle name="Normal 2 2 3 3 2 4" xfId="11412"/>
    <cellStyle name="Normal 2 2 3 3 3" xfId="829"/>
    <cellStyle name="Normal 2 2 3 3 3 2" xfId="4419"/>
    <cellStyle name="Normal 2 2 3 3 3 2 2" xfId="9390"/>
    <cellStyle name="Normal 2 2 3 3 3 2 2 2" xfId="18446"/>
    <cellStyle name="Normal 2 2 3 3 3 2 3" xfId="13141"/>
    <cellStyle name="Normal 2 2 3 3 3 3" xfId="8388"/>
    <cellStyle name="Normal 2 2 3 3 3 3 2" xfId="15823"/>
    <cellStyle name="Normal 2 2 3 3 3 4" xfId="10874"/>
    <cellStyle name="Normal 2 2 3 3 4" xfId="2019"/>
    <cellStyle name="Normal 2 2 3 3 4 2" xfId="5493"/>
    <cellStyle name="Normal 2 2 3 3 4 2 2" xfId="9727"/>
    <cellStyle name="Normal 2 2 3 3 4 2 2 2" xfId="19519"/>
    <cellStyle name="Normal 2 2 3 3 4 2 3" xfId="14214"/>
    <cellStyle name="Normal 2 2 3 3 4 3" xfId="8923"/>
    <cellStyle name="Normal 2 2 3 3 4 3 2" xfId="16358"/>
    <cellStyle name="Normal 2 2 3 3 4 4" xfId="11947"/>
    <cellStyle name="Normal 2 2 3 3 5" xfId="3884"/>
    <cellStyle name="Normal 2 2 3 3 5 2" xfId="9301"/>
    <cellStyle name="Normal 2 2 3 3 5 2 2" xfId="17911"/>
    <cellStyle name="Normal 2 2 3 3 5 3" xfId="12606"/>
    <cellStyle name="Normal 2 2 3 3 6" xfId="7313"/>
    <cellStyle name="Normal 2 2 3 3 6 2" xfId="14751"/>
    <cellStyle name="Normal 2 2 3 3 7" xfId="10339"/>
    <cellStyle name="Normal 2 2 3 4" xfId="470"/>
    <cellStyle name="Normal 2 2 3 4 2" xfId="1556"/>
    <cellStyle name="Normal 2 2 3 4 2 2" xfId="5133"/>
    <cellStyle name="Normal 2 2 3 4 2 2 2" xfId="9510"/>
    <cellStyle name="Normal 2 2 3 4 2 2 2 2" xfId="19160"/>
    <cellStyle name="Normal 2 2 3 4 2 2 3" xfId="13855"/>
    <cellStyle name="Normal 2 2 3 4 2 3" xfId="8029"/>
    <cellStyle name="Normal 2 2 3 4 2 3 2" xfId="15464"/>
    <cellStyle name="Normal 2 2 3 4 2 4" xfId="11588"/>
    <cellStyle name="Normal 2 2 3 4 3" xfId="1005"/>
    <cellStyle name="Normal 2 2 3 4 3 2" xfId="4595"/>
    <cellStyle name="Normal 2 2 3 4 3 2 2" xfId="9419"/>
    <cellStyle name="Normal 2 2 3 4 3 2 2 2" xfId="18622"/>
    <cellStyle name="Normal 2 2 3 4 3 2 3" xfId="13317"/>
    <cellStyle name="Normal 2 2 3 4 3 3" xfId="8564"/>
    <cellStyle name="Normal 2 2 3 4 3 3 2" xfId="15999"/>
    <cellStyle name="Normal 2 2 3 4 3 4" xfId="11050"/>
    <cellStyle name="Normal 2 2 3 4 4" xfId="2195"/>
    <cellStyle name="Normal 2 2 3 4 4 2" xfId="5669"/>
    <cellStyle name="Normal 2 2 3 4 4 2 2" xfId="9903"/>
    <cellStyle name="Normal 2 2 3 4 4 2 2 2" xfId="19695"/>
    <cellStyle name="Normal 2 2 3 4 4 2 3" xfId="14390"/>
    <cellStyle name="Normal 2 2 3 4 4 3" xfId="9099"/>
    <cellStyle name="Normal 2 2 3 4 4 3 2" xfId="16534"/>
    <cellStyle name="Normal 2 2 3 4 4 4" xfId="12123"/>
    <cellStyle name="Normal 2 2 3 4 5" xfId="4060"/>
    <cellStyle name="Normal 2 2 3 4 5 2" xfId="9330"/>
    <cellStyle name="Normal 2 2 3 4 5 2 2" xfId="18087"/>
    <cellStyle name="Normal 2 2 3 4 5 3" xfId="12782"/>
    <cellStyle name="Normal 2 2 3 4 6" xfId="7489"/>
    <cellStyle name="Normal 2 2 3 4 6 2" xfId="14927"/>
    <cellStyle name="Normal 2 2 3 4 7" xfId="10515"/>
    <cellStyle name="Normal 2 2 3 5" xfId="1186"/>
    <cellStyle name="Normal 2 2 3 5 2" xfId="4774"/>
    <cellStyle name="Normal 2 2 3 5 2 2" xfId="9450"/>
    <cellStyle name="Normal 2 2 3 5 2 2 2" xfId="18801"/>
    <cellStyle name="Normal 2 2 3 5 2 3" xfId="13496"/>
    <cellStyle name="Normal 2 2 3 5 3" xfId="7671"/>
    <cellStyle name="Normal 2 2 3 5 3 2" xfId="15106"/>
    <cellStyle name="Normal 2 2 3 5 4" xfId="11229"/>
    <cellStyle name="Normal 2 2 3 6" xfId="646"/>
    <cellStyle name="Normal 2 2 3 6 2" xfId="4236"/>
    <cellStyle name="Normal 2 2 3 6 2 2" xfId="9359"/>
    <cellStyle name="Normal 2 2 3 6 2 2 2" xfId="18263"/>
    <cellStyle name="Normal 2 2 3 6 2 3" xfId="12958"/>
    <cellStyle name="Normal 2 2 3 6 3" xfId="8205"/>
    <cellStyle name="Normal 2 2 3 6 3 2" xfId="15640"/>
    <cellStyle name="Normal 2 2 3 6 4" xfId="10691"/>
    <cellStyle name="Normal 2 2 3 7" xfId="1737"/>
    <cellStyle name="Normal 2 2 3 7 2" xfId="5310"/>
    <cellStyle name="Normal 2 2 3 7 2 2" xfId="9544"/>
    <cellStyle name="Normal 2 2 3 7 2 2 2" xfId="19336"/>
    <cellStyle name="Normal 2 2 3 7 2 3" xfId="14031"/>
    <cellStyle name="Normal 2 2 3 7 3" xfId="8740"/>
    <cellStyle name="Normal 2 2 3 7 3 2" xfId="16175"/>
    <cellStyle name="Normal 2 2 3 7 4" xfId="11764"/>
    <cellStyle name="Normal 2 2 3 8" xfId="3701"/>
    <cellStyle name="Normal 2 2 3 8 2" xfId="9270"/>
    <cellStyle name="Normal 2 2 3 8 2 2" xfId="17728"/>
    <cellStyle name="Normal 2 2 3 8 3" xfId="12423"/>
    <cellStyle name="Normal 2 2 3 9" xfId="7023"/>
    <cellStyle name="Normal 2 2 3 9 2" xfId="14568"/>
    <cellStyle name="Normal 2 2 4" xfId="71"/>
    <cellStyle name="Normal 2 2 4 2" xfId="1205"/>
    <cellStyle name="Normal 2 2 4 2 2" xfId="2897"/>
    <cellStyle name="Normal 2 2 4 2 3" xfId="7090"/>
    <cellStyle name="Normal 2 2 4 3" xfId="1181"/>
    <cellStyle name="Normal 2 2 4 3 2" xfId="4769"/>
    <cellStyle name="Normal 2 2 4 3 2 2" xfId="2983"/>
    <cellStyle name="Normal 2 2 4 3 2 2 2" xfId="18796"/>
    <cellStyle name="Normal 2 2 4 3 2 3" xfId="13491"/>
    <cellStyle name="Normal 2 2 4 3 3" xfId="2796"/>
    <cellStyle name="Normal 2 2 4 3 3 2" xfId="17152"/>
    <cellStyle name="Normal 2 2 4 3 4" xfId="7666"/>
    <cellStyle name="Normal 2 2 4 3 4 2" xfId="15101"/>
    <cellStyle name="Normal 2 2 4 3 5" xfId="11224"/>
    <cellStyle name="Normal 2 2 4 4" xfId="1796"/>
    <cellStyle name="Normal 2 2 4 5" xfId="7014"/>
    <cellStyle name="Normal 2 2 4 5 2" xfId="14563"/>
    <cellStyle name="Normal 2 2 5" xfId="19"/>
    <cellStyle name="Normal 2 2 5 2" xfId="1196"/>
    <cellStyle name="Normal 2 2 5 2 2" xfId="4776"/>
    <cellStyle name="Normal 2 2 5 2 2 2" xfId="2771"/>
    <cellStyle name="Normal 2 2 5 2 2 2 2" xfId="18803"/>
    <cellStyle name="Normal 2 2 5 2 2 3" xfId="13498"/>
    <cellStyle name="Normal 2 2 5 2 3" xfId="2449"/>
    <cellStyle name="Normal 2 2 5 2 3 2" xfId="17157"/>
    <cellStyle name="Normal 2 2 5 2 4" xfId="7673"/>
    <cellStyle name="Normal 2 2 5 2 4 2" xfId="15108"/>
    <cellStyle name="Normal 2 2 5 2 5" xfId="11231"/>
    <cellStyle name="Normal 2 2 5 3" xfId="648"/>
    <cellStyle name="Normal 2 2 5 3 2" xfId="4238"/>
    <cellStyle name="Normal 2 2 5 3 2 2" xfId="6849"/>
    <cellStyle name="Normal 2 2 5 3 2 2 2" xfId="18265"/>
    <cellStyle name="Normal 2 2 5 3 2 3" xfId="12960"/>
    <cellStyle name="Normal 2 2 5 3 3" xfId="6354"/>
    <cellStyle name="Normal 2 2 5 3 3 2" xfId="16710"/>
    <cellStyle name="Normal 2 2 5 3 4" xfId="8207"/>
    <cellStyle name="Normal 2 2 5 3 4 2" xfId="15642"/>
    <cellStyle name="Normal 2 2 5 3 5" xfId="10693"/>
    <cellStyle name="Normal 2 2 5 4" xfId="1744"/>
    <cellStyle name="Normal 2 2 5 4 2" xfId="5312"/>
    <cellStyle name="Normal 2 2 5 4 2 2" xfId="9546"/>
    <cellStyle name="Normal 2 2 5 4 2 2 2" xfId="19338"/>
    <cellStyle name="Normal 2 2 5 4 2 3" xfId="14033"/>
    <cellStyle name="Normal 2 2 5 4 3" xfId="8742"/>
    <cellStyle name="Normal 2 2 5 4 3 2" xfId="16177"/>
    <cellStyle name="Normal 2 2 5 4 4" xfId="11766"/>
    <cellStyle name="Normal 2 2 5 5" xfId="3703"/>
    <cellStyle name="Normal 2 2 5 5 2" xfId="6940"/>
    <cellStyle name="Normal 2 2 5 5 2 2" xfId="17730"/>
    <cellStyle name="Normal 2 2 5 5 3" xfId="12425"/>
    <cellStyle name="Normal 2 2 5 6" xfId="7038"/>
    <cellStyle name="Normal 2 2 5 6 2" xfId="14570"/>
    <cellStyle name="Normal 2 2 5 7" xfId="10158"/>
    <cellStyle name="Normal 2 2 6" xfId="289"/>
    <cellStyle name="Normal 2 2 6 2" xfId="1375"/>
    <cellStyle name="Normal 2 2 6 2 2" xfId="4952"/>
    <cellStyle name="Normal 2 2 6 2 2 2" xfId="3559"/>
    <cellStyle name="Normal 2 2 6 2 2 2 2" xfId="18979"/>
    <cellStyle name="Normal 2 2 6 2 2 3" xfId="13674"/>
    <cellStyle name="Normal 2 2 6 2 3" xfId="5966"/>
    <cellStyle name="Normal 2 2 6 2 3 2" xfId="17304"/>
    <cellStyle name="Normal 2 2 6 2 4" xfId="7848"/>
    <cellStyle name="Normal 2 2 6 2 4 2" xfId="15283"/>
    <cellStyle name="Normal 2 2 6 2 5" xfId="11407"/>
    <cellStyle name="Normal 2 2 6 3" xfId="824"/>
    <cellStyle name="Normal 2 2 6 3 2" xfId="4414"/>
    <cellStyle name="Normal 2 2 6 3 2 2" xfId="2509"/>
    <cellStyle name="Normal 2 2 6 3 2 2 2" xfId="18441"/>
    <cellStyle name="Normal 2 2 6 3 2 3" xfId="13136"/>
    <cellStyle name="Normal 2 2 6 3 3" xfId="2381"/>
    <cellStyle name="Normal 2 2 6 3 3 2" xfId="16857"/>
    <cellStyle name="Normal 2 2 6 3 4" xfId="8383"/>
    <cellStyle name="Normal 2 2 6 3 4 2" xfId="15818"/>
    <cellStyle name="Normal 2 2 6 3 5" xfId="10869"/>
    <cellStyle name="Normal 2 2 6 4" xfId="2014"/>
    <cellStyle name="Normal 2 2 6 4 2" xfId="5488"/>
    <cellStyle name="Normal 2 2 6 4 2 2" xfId="9722"/>
    <cellStyle name="Normal 2 2 6 4 2 2 2" xfId="19514"/>
    <cellStyle name="Normal 2 2 6 4 2 3" xfId="14209"/>
    <cellStyle name="Normal 2 2 6 4 3" xfId="8918"/>
    <cellStyle name="Normal 2 2 6 4 3 2" xfId="16353"/>
    <cellStyle name="Normal 2 2 6 4 4" xfId="11942"/>
    <cellStyle name="Normal 2 2 6 5" xfId="3879"/>
    <cellStyle name="Normal 2 2 6 5 2" xfId="2899"/>
    <cellStyle name="Normal 2 2 6 5 2 2" xfId="17906"/>
    <cellStyle name="Normal 2 2 6 5 3" xfId="12601"/>
    <cellStyle name="Normal 2 2 6 6" xfId="7308"/>
    <cellStyle name="Normal 2 2 6 6 2" xfId="14746"/>
    <cellStyle name="Normal 2 2 6 7" xfId="10334"/>
    <cellStyle name="Normal 2 2 7" xfId="465"/>
    <cellStyle name="Normal 2 2 7 2" xfId="1551"/>
    <cellStyle name="Normal 2 2 7 2 2" xfId="5128"/>
    <cellStyle name="Normal 2 2 7 2 2 2" xfId="6664"/>
    <cellStyle name="Normal 2 2 7 2 2 2 2" xfId="19155"/>
    <cellStyle name="Normal 2 2 7 2 2 3" xfId="13850"/>
    <cellStyle name="Normal 2 2 7 2 3" xfId="6008"/>
    <cellStyle name="Normal 2 2 7 2 3 2" xfId="17451"/>
    <cellStyle name="Normal 2 2 7 2 4" xfId="8024"/>
    <cellStyle name="Normal 2 2 7 2 4 2" xfId="15459"/>
    <cellStyle name="Normal 2 2 7 2 5" xfId="11583"/>
    <cellStyle name="Normal 2 2 7 3" xfId="1000"/>
    <cellStyle name="Normal 2 2 7 3 2" xfId="4590"/>
    <cellStyle name="Normal 2 2 7 3 2 2" xfId="3485"/>
    <cellStyle name="Normal 2 2 7 3 2 2 2" xfId="18617"/>
    <cellStyle name="Normal 2 2 7 3 2 3" xfId="13312"/>
    <cellStyle name="Normal 2 2 7 3 3" xfId="6689"/>
    <cellStyle name="Normal 2 2 7 3 3 2" xfId="17004"/>
    <cellStyle name="Normal 2 2 7 3 4" xfId="8559"/>
    <cellStyle name="Normal 2 2 7 3 4 2" xfId="15994"/>
    <cellStyle name="Normal 2 2 7 3 5" xfId="11045"/>
    <cellStyle name="Normal 2 2 7 4" xfId="2190"/>
    <cellStyle name="Normal 2 2 7 4 2" xfId="5664"/>
    <cellStyle name="Normal 2 2 7 4 2 2" xfId="9898"/>
    <cellStyle name="Normal 2 2 7 4 2 2 2" xfId="19690"/>
    <cellStyle name="Normal 2 2 7 4 2 3" xfId="14385"/>
    <cellStyle name="Normal 2 2 7 4 3" xfId="9094"/>
    <cellStyle name="Normal 2 2 7 4 3 2" xfId="16529"/>
    <cellStyle name="Normal 2 2 7 4 4" xfId="12118"/>
    <cellStyle name="Normal 2 2 7 5" xfId="4055"/>
    <cellStyle name="Normal 2 2 7 5 2" xfId="6096"/>
    <cellStyle name="Normal 2 2 7 5 2 2" xfId="18082"/>
    <cellStyle name="Normal 2 2 7 5 3" xfId="12777"/>
    <cellStyle name="Normal 2 2 7 6" xfId="7484"/>
    <cellStyle name="Normal 2 2 7 6 2" xfId="14922"/>
    <cellStyle name="Normal 2 2 7 7" xfId="10510"/>
    <cellStyle name="Normal 2 2 8" xfId="1178"/>
    <cellStyle name="Normal 2 2 8 2" xfId="4767"/>
    <cellStyle name="Normal 2 2 8 2 2" xfId="9448"/>
    <cellStyle name="Normal 2 2 8 2 2 2" xfId="18794"/>
    <cellStyle name="Normal 2 2 8 2 3" xfId="13489"/>
    <cellStyle name="Normal 2 2 8 3" xfId="7663"/>
    <cellStyle name="Normal 2 2 8 3 2" xfId="15099"/>
    <cellStyle name="Normal 2 2 8 4" xfId="11222"/>
    <cellStyle name="Normal 2 2 9" xfId="641"/>
    <cellStyle name="Normal 2 2 9 2" xfId="4231"/>
    <cellStyle name="Normal 2 2 9 2 2" xfId="6856"/>
    <cellStyle name="Normal 2 2 9 2 2 2" xfId="18258"/>
    <cellStyle name="Normal 2 2 9 2 3" xfId="12953"/>
    <cellStyle name="Normal 2 2 9 3" xfId="6709"/>
    <cellStyle name="Normal 2 2 9 3 2" xfId="16705"/>
    <cellStyle name="Normal 2 2 9 4" xfId="8200"/>
    <cellStyle name="Normal 2 2 9 4 2" xfId="15635"/>
    <cellStyle name="Normal 2 2 9 5" xfId="10686"/>
    <cellStyle name="Normal 2 3" xfId="5"/>
    <cellStyle name="Normal 2 3 10" xfId="7016"/>
    <cellStyle name="Normal 2 3 10 2" xfId="14564"/>
    <cellStyle name="Normal 2 3 11" xfId="10152"/>
    <cellStyle name="Normal 2 3 2" xfId="203"/>
    <cellStyle name="Normal 2 3 2 2" xfId="421"/>
    <cellStyle name="Normal 2 3 2 2 2" xfId="1507"/>
    <cellStyle name="Normal 2 3 2 2 2 2" xfId="5084"/>
    <cellStyle name="Normal 2 3 2 2 2 2 2" xfId="9483"/>
    <cellStyle name="Normal 2 3 2 2 2 2 2 2" xfId="19111"/>
    <cellStyle name="Normal 2 3 2 2 2 2 3" xfId="13806"/>
    <cellStyle name="Normal 2 3 2 2 2 3" xfId="7980"/>
    <cellStyle name="Normal 2 3 2 2 2 3 2" xfId="15415"/>
    <cellStyle name="Normal 2 3 2 2 2 4" xfId="11539"/>
    <cellStyle name="Normal 2 3 2 2 3" xfId="956"/>
    <cellStyle name="Normal 2 3 2 2 3 2" xfId="4546"/>
    <cellStyle name="Normal 2 3 2 2 3 2 2" xfId="9392"/>
    <cellStyle name="Normal 2 3 2 2 3 2 2 2" xfId="18573"/>
    <cellStyle name="Normal 2 3 2 2 3 2 3" xfId="13268"/>
    <cellStyle name="Normal 2 3 2 2 3 3" xfId="8515"/>
    <cellStyle name="Normal 2 3 2 2 3 3 2" xfId="15950"/>
    <cellStyle name="Normal 2 3 2 2 3 4" xfId="11001"/>
    <cellStyle name="Normal 2 3 2 2 4" xfId="2146"/>
    <cellStyle name="Normal 2 3 2 2 4 2" xfId="5620"/>
    <cellStyle name="Normal 2 3 2 2 4 2 2" xfId="9854"/>
    <cellStyle name="Normal 2 3 2 2 4 2 2 2" xfId="19646"/>
    <cellStyle name="Normal 2 3 2 2 4 2 3" xfId="14341"/>
    <cellStyle name="Normal 2 3 2 2 4 3" xfId="9050"/>
    <cellStyle name="Normal 2 3 2 2 4 3 2" xfId="16485"/>
    <cellStyle name="Normal 2 3 2 2 4 4" xfId="12074"/>
    <cellStyle name="Normal 2 3 2 2 5" xfId="4011"/>
    <cellStyle name="Normal 2 3 2 2 5 2" xfId="9303"/>
    <cellStyle name="Normal 2 3 2 2 5 2 2" xfId="18038"/>
    <cellStyle name="Normal 2 3 2 2 5 3" xfId="12733"/>
    <cellStyle name="Normal 2 3 2 2 6" xfId="7440"/>
    <cellStyle name="Normal 2 3 2 2 6 2" xfId="14878"/>
    <cellStyle name="Normal 2 3 2 2 7" xfId="10466"/>
    <cellStyle name="Normal 2 3 2 3" xfId="597"/>
    <cellStyle name="Normal 2 3 2 3 2" xfId="1683"/>
    <cellStyle name="Normal 2 3 2 3 2 2" xfId="5260"/>
    <cellStyle name="Normal 2 3 2 3 2 2 2" xfId="9512"/>
    <cellStyle name="Normal 2 3 2 3 2 2 2 2" xfId="19287"/>
    <cellStyle name="Normal 2 3 2 3 2 2 3" xfId="13982"/>
    <cellStyle name="Normal 2 3 2 3 2 3" xfId="8156"/>
    <cellStyle name="Normal 2 3 2 3 2 3 2" xfId="15591"/>
    <cellStyle name="Normal 2 3 2 3 2 4" xfId="11715"/>
    <cellStyle name="Normal 2 3 2 3 3" xfId="1132"/>
    <cellStyle name="Normal 2 3 2 3 3 2" xfId="4722"/>
    <cellStyle name="Normal 2 3 2 3 3 2 2" xfId="9421"/>
    <cellStyle name="Normal 2 3 2 3 3 2 2 2" xfId="18749"/>
    <cellStyle name="Normal 2 3 2 3 3 2 3" xfId="13444"/>
    <cellStyle name="Normal 2 3 2 3 3 3" xfId="8691"/>
    <cellStyle name="Normal 2 3 2 3 3 3 2" xfId="16126"/>
    <cellStyle name="Normal 2 3 2 3 3 4" xfId="11177"/>
    <cellStyle name="Normal 2 3 2 3 4" xfId="2322"/>
    <cellStyle name="Normal 2 3 2 3 4 2" xfId="5796"/>
    <cellStyle name="Normal 2 3 2 3 4 2 2" xfId="10030"/>
    <cellStyle name="Normal 2 3 2 3 4 2 2 2" xfId="19822"/>
    <cellStyle name="Normal 2 3 2 3 4 2 3" xfId="14517"/>
    <cellStyle name="Normal 2 3 2 3 4 3" xfId="9226"/>
    <cellStyle name="Normal 2 3 2 3 4 3 2" xfId="16661"/>
    <cellStyle name="Normal 2 3 2 3 4 4" xfId="12250"/>
    <cellStyle name="Normal 2 3 2 3 5" xfId="4187"/>
    <cellStyle name="Normal 2 3 2 3 5 2" xfId="9332"/>
    <cellStyle name="Normal 2 3 2 3 5 2 2" xfId="18214"/>
    <cellStyle name="Normal 2 3 2 3 5 3" xfId="12909"/>
    <cellStyle name="Normal 2 3 2 3 6" xfId="7616"/>
    <cellStyle name="Normal 2 3 2 3 6 2" xfId="15054"/>
    <cellStyle name="Normal 2 3 2 3 7" xfId="10642"/>
    <cellStyle name="Normal 2 3 2 4" xfId="1331"/>
    <cellStyle name="Normal 2 3 2 4 2" xfId="4908"/>
    <cellStyle name="Normal 2 3 2 4 2 2" xfId="9454"/>
    <cellStyle name="Normal 2 3 2 4 2 2 2" xfId="18935"/>
    <cellStyle name="Normal 2 3 2 4 2 3" xfId="13630"/>
    <cellStyle name="Normal 2 3 2 4 3" xfId="7804"/>
    <cellStyle name="Normal 2 3 2 4 3 2" xfId="15239"/>
    <cellStyle name="Normal 2 3 2 4 4" xfId="11363"/>
    <cellStyle name="Normal 2 3 2 5" xfId="780"/>
    <cellStyle name="Normal 2 3 2 5 2" xfId="4370"/>
    <cellStyle name="Normal 2 3 2 5 2 2" xfId="9363"/>
    <cellStyle name="Normal 2 3 2 5 2 2 2" xfId="18397"/>
    <cellStyle name="Normal 2 3 2 5 2 3" xfId="13092"/>
    <cellStyle name="Normal 2 3 2 5 3" xfId="8339"/>
    <cellStyle name="Normal 2 3 2 5 3 2" xfId="15774"/>
    <cellStyle name="Normal 2 3 2 5 4" xfId="10825"/>
    <cellStyle name="Normal 2 3 2 6" xfId="1928"/>
    <cellStyle name="Normal 2 3 2 6 2" xfId="5444"/>
    <cellStyle name="Normal 2 3 2 6 2 2" xfId="9678"/>
    <cellStyle name="Normal 2 3 2 6 2 2 2" xfId="19470"/>
    <cellStyle name="Normal 2 3 2 6 2 3" xfId="14165"/>
    <cellStyle name="Normal 2 3 2 6 3" xfId="8874"/>
    <cellStyle name="Normal 2 3 2 6 3 2" xfId="16309"/>
    <cellStyle name="Normal 2 3 2 6 4" xfId="11898"/>
    <cellStyle name="Normal 2 3 2 7" xfId="3835"/>
    <cellStyle name="Normal 2 3 2 7 2" xfId="9274"/>
    <cellStyle name="Normal 2 3 2 7 2 2" xfId="17862"/>
    <cellStyle name="Normal 2 3 2 7 3" xfId="12557"/>
    <cellStyle name="Normal 2 3 2 8" xfId="7222"/>
    <cellStyle name="Normal 2 3 2 8 2" xfId="14702"/>
    <cellStyle name="Normal 2 3 2 9" xfId="10290"/>
    <cellStyle name="Normal 2 3 3" xfId="20"/>
    <cellStyle name="Normal 2 3 3 2" xfId="1197"/>
    <cellStyle name="Normal 2 3 3 2 2" xfId="4777"/>
    <cellStyle name="Normal 2 3 3 2 2 2" xfId="6341"/>
    <cellStyle name="Normal 2 3 3 2 2 2 2" xfId="18804"/>
    <cellStyle name="Normal 2 3 3 2 2 3" xfId="13499"/>
    <cellStyle name="Normal 2 3 3 2 3" xfId="6477"/>
    <cellStyle name="Normal 2 3 3 2 3 2" xfId="17158"/>
    <cellStyle name="Normal 2 3 3 2 4" xfId="7674"/>
    <cellStyle name="Normal 2 3 3 2 4 2" xfId="15109"/>
    <cellStyle name="Normal 2 3 3 2 5" xfId="11232"/>
    <cellStyle name="Normal 2 3 3 3" xfId="649"/>
    <cellStyle name="Normal 2 3 3 3 2" xfId="4239"/>
    <cellStyle name="Normal 2 3 3 3 2 2" xfId="2497"/>
    <cellStyle name="Normal 2 3 3 3 2 2 2" xfId="18266"/>
    <cellStyle name="Normal 2 3 3 3 2 3" xfId="12961"/>
    <cellStyle name="Normal 2 3 3 3 3" xfId="2639"/>
    <cellStyle name="Normal 2 3 3 3 3 2" xfId="16711"/>
    <cellStyle name="Normal 2 3 3 3 4" xfId="8208"/>
    <cellStyle name="Normal 2 3 3 3 4 2" xfId="15643"/>
    <cellStyle name="Normal 2 3 3 3 5" xfId="10694"/>
    <cellStyle name="Normal 2 3 3 4" xfId="1745"/>
    <cellStyle name="Normal 2 3 3 4 2" xfId="5313"/>
    <cellStyle name="Normal 2 3 3 4 2 2" xfId="9547"/>
    <cellStyle name="Normal 2 3 3 4 2 2 2" xfId="19339"/>
    <cellStyle name="Normal 2 3 3 4 2 3" xfId="14034"/>
    <cellStyle name="Normal 2 3 3 4 3" xfId="8743"/>
    <cellStyle name="Normal 2 3 3 4 3 2" xfId="16178"/>
    <cellStyle name="Normal 2 3 3 4 4" xfId="11767"/>
    <cellStyle name="Normal 2 3 3 5" xfId="3704"/>
    <cellStyle name="Normal 2 3 3 5 2" xfId="2546"/>
    <cellStyle name="Normal 2 3 3 5 2 2" xfId="17731"/>
    <cellStyle name="Normal 2 3 3 5 3" xfId="12426"/>
    <cellStyle name="Normal 2 3 3 6" xfId="7039"/>
    <cellStyle name="Normal 2 3 3 6 2" xfId="14571"/>
    <cellStyle name="Normal 2 3 3 7" xfId="10159"/>
    <cellStyle name="Normal 2 3 4" xfId="290"/>
    <cellStyle name="Normal 2 3 4 2" xfId="1376"/>
    <cellStyle name="Normal 2 3 4 2 2" xfId="4953"/>
    <cellStyle name="Normal 2 3 4 2 2 2" xfId="3550"/>
    <cellStyle name="Normal 2 3 4 2 2 2 2" xfId="18980"/>
    <cellStyle name="Normal 2 3 4 2 2 3" xfId="13675"/>
    <cellStyle name="Normal 2 3 4 2 3" xfId="6392"/>
    <cellStyle name="Normal 2 3 4 2 3 2" xfId="17305"/>
    <cellStyle name="Normal 2 3 4 2 4" xfId="7849"/>
    <cellStyle name="Normal 2 3 4 2 4 2" xfId="15284"/>
    <cellStyle name="Normal 2 3 4 2 5" xfId="11408"/>
    <cellStyle name="Normal 2 3 4 3" xfId="825"/>
    <cellStyle name="Normal 2 3 4 3 2" xfId="4415"/>
    <cellStyle name="Normal 2 3 4 3 2 2" xfId="5912"/>
    <cellStyle name="Normal 2 3 4 3 2 2 2" xfId="18442"/>
    <cellStyle name="Normal 2 3 4 3 2 3" xfId="13137"/>
    <cellStyle name="Normal 2 3 4 3 3" xfId="6435"/>
    <cellStyle name="Normal 2 3 4 3 3 2" xfId="16858"/>
    <cellStyle name="Normal 2 3 4 3 4" xfId="8384"/>
    <cellStyle name="Normal 2 3 4 3 4 2" xfId="15819"/>
    <cellStyle name="Normal 2 3 4 3 5" xfId="10870"/>
    <cellStyle name="Normal 2 3 4 4" xfId="2015"/>
    <cellStyle name="Normal 2 3 4 4 2" xfId="5489"/>
    <cellStyle name="Normal 2 3 4 4 2 2" xfId="9723"/>
    <cellStyle name="Normal 2 3 4 4 2 2 2" xfId="19515"/>
    <cellStyle name="Normal 2 3 4 4 2 3" xfId="14210"/>
    <cellStyle name="Normal 2 3 4 4 3" xfId="8919"/>
    <cellStyle name="Normal 2 3 4 4 3 2" xfId="16354"/>
    <cellStyle name="Normal 2 3 4 4 4" xfId="11943"/>
    <cellStyle name="Normal 2 3 4 5" xfId="3880"/>
    <cellStyle name="Normal 2 3 4 5 2" xfId="2752"/>
    <cellStyle name="Normal 2 3 4 5 2 2" xfId="17907"/>
    <cellStyle name="Normal 2 3 4 5 3" xfId="12602"/>
    <cellStyle name="Normal 2 3 4 6" xfId="7309"/>
    <cellStyle name="Normal 2 3 4 6 2" xfId="14747"/>
    <cellStyle name="Normal 2 3 4 7" xfId="10335"/>
    <cellStyle name="Normal 2 3 5" xfId="466"/>
    <cellStyle name="Normal 2 3 5 2" xfId="1552"/>
    <cellStyle name="Normal 2 3 5 2 2" xfId="5129"/>
    <cellStyle name="Normal 2 3 5 2 2 2" xfId="6986"/>
    <cellStyle name="Normal 2 3 5 2 2 2 2" xfId="19156"/>
    <cellStyle name="Normal 2 3 5 2 2 3" xfId="13851"/>
    <cellStyle name="Normal 2 3 5 2 3" xfId="6917"/>
    <cellStyle name="Normal 2 3 5 2 3 2" xfId="17452"/>
    <cellStyle name="Normal 2 3 5 2 4" xfId="8025"/>
    <cellStyle name="Normal 2 3 5 2 4 2" xfId="15460"/>
    <cellStyle name="Normal 2 3 5 2 5" xfId="11584"/>
    <cellStyle name="Normal 2 3 5 3" xfId="1001"/>
    <cellStyle name="Normal 2 3 5 3 2" xfId="4591"/>
    <cellStyle name="Normal 2 3 5 3 2 2" xfId="3457"/>
    <cellStyle name="Normal 2 3 5 3 2 2 2" xfId="18618"/>
    <cellStyle name="Normal 2 3 5 3 2 3" xfId="13313"/>
    <cellStyle name="Normal 2 3 5 3 3" xfId="5975"/>
    <cellStyle name="Normal 2 3 5 3 3 2" xfId="17005"/>
    <cellStyle name="Normal 2 3 5 3 4" xfId="8560"/>
    <cellStyle name="Normal 2 3 5 3 4 2" xfId="15995"/>
    <cellStyle name="Normal 2 3 5 3 5" xfId="11046"/>
    <cellStyle name="Normal 2 3 5 4" xfId="2191"/>
    <cellStyle name="Normal 2 3 5 4 2" xfId="5665"/>
    <cellStyle name="Normal 2 3 5 4 2 2" xfId="9899"/>
    <cellStyle name="Normal 2 3 5 4 2 2 2" xfId="19691"/>
    <cellStyle name="Normal 2 3 5 4 2 3" xfId="14386"/>
    <cellStyle name="Normal 2 3 5 4 3" xfId="9095"/>
    <cellStyle name="Normal 2 3 5 4 3 2" xfId="16530"/>
    <cellStyle name="Normal 2 3 5 4 4" xfId="12119"/>
    <cellStyle name="Normal 2 3 5 5" xfId="4056"/>
    <cellStyle name="Normal 2 3 5 5 2" xfId="2725"/>
    <cellStyle name="Normal 2 3 5 5 2 2" xfId="18083"/>
    <cellStyle name="Normal 2 3 5 5 3" xfId="12778"/>
    <cellStyle name="Normal 2 3 5 6" xfId="7485"/>
    <cellStyle name="Normal 2 3 5 6 2" xfId="14923"/>
    <cellStyle name="Normal 2 3 5 7" xfId="10511"/>
    <cellStyle name="Normal 2 3 6" xfId="1182"/>
    <cellStyle name="Normal 2 3 6 2" xfId="4770"/>
    <cellStyle name="Normal 2 3 6 2 2" xfId="3362"/>
    <cellStyle name="Normal 2 3 6 2 2 2" xfId="18797"/>
    <cellStyle name="Normal 2 3 6 2 3" xfId="13492"/>
    <cellStyle name="Normal 2 3 6 3" xfId="2535"/>
    <cellStyle name="Normal 2 3 6 3 2" xfId="17153"/>
    <cellStyle name="Normal 2 3 6 4" xfId="7667"/>
    <cellStyle name="Normal 2 3 6 4 2" xfId="15102"/>
    <cellStyle name="Normal 2 3 6 5" xfId="11225"/>
    <cellStyle name="Normal 2 3 7" xfId="642"/>
    <cellStyle name="Normal 2 3 7 2" xfId="4232"/>
    <cellStyle name="Normal 2 3 7 2 2" xfId="6700"/>
    <cellStyle name="Normal 2 3 7 2 2 2" xfId="18259"/>
    <cellStyle name="Normal 2 3 7 2 3" xfId="12954"/>
    <cellStyle name="Normal 2 3 7 3" xfId="6591"/>
    <cellStyle name="Normal 2 3 7 3 2" xfId="16706"/>
    <cellStyle name="Normal 2 3 7 4" xfId="8201"/>
    <cellStyle name="Normal 2 3 7 4 2" xfId="15636"/>
    <cellStyle name="Normal 2 3 7 5" xfId="10687"/>
    <cellStyle name="Normal 2 3 8" xfId="1730"/>
    <cellStyle name="Normal 2 3 8 2" xfId="5306"/>
    <cellStyle name="Normal 2 3 8 2 2" xfId="9540"/>
    <cellStyle name="Normal 2 3 8 2 2 2" xfId="19332"/>
    <cellStyle name="Normal 2 3 8 2 3" xfId="14027"/>
    <cellStyle name="Normal 2 3 8 3" xfId="8736"/>
    <cellStyle name="Normal 2 3 8 3 2" xfId="16171"/>
    <cellStyle name="Normal 2 3 8 4" xfId="11760"/>
    <cellStyle name="Normal 2 3 9" xfId="3697"/>
    <cellStyle name="Normal 2 3 9 2" xfId="6736"/>
    <cellStyle name="Normal 2 3 9 2 2" xfId="17724"/>
    <cellStyle name="Normal 2 3 9 3" xfId="12419"/>
    <cellStyle name="Normal 2 4" xfId="11"/>
    <cellStyle name="Normal 2 4 10" xfId="10155"/>
    <cellStyle name="Normal 2 4 2" xfId="25"/>
    <cellStyle name="Normal 2 4 2 2" xfId="1200"/>
    <cellStyle name="Normal 2 4 2 2 2" xfId="4780"/>
    <cellStyle name="Normal 2 4 2 2 2 2" xfId="9451"/>
    <cellStyle name="Normal 2 4 2 2 2 2 2" xfId="18807"/>
    <cellStyle name="Normal 2 4 2 2 2 3" xfId="13502"/>
    <cellStyle name="Normal 2 4 2 2 3" xfId="7677"/>
    <cellStyle name="Normal 2 4 2 2 3 2" xfId="15112"/>
    <cellStyle name="Normal 2 4 2 2 4" xfId="11235"/>
    <cellStyle name="Normal 2 4 2 3" xfId="652"/>
    <cellStyle name="Normal 2 4 2 3 2" xfId="4242"/>
    <cellStyle name="Normal 2 4 2 3 2 2" xfId="9360"/>
    <cellStyle name="Normal 2 4 2 3 2 2 2" xfId="18269"/>
    <cellStyle name="Normal 2 4 2 3 2 3" xfId="12964"/>
    <cellStyle name="Normal 2 4 2 3 3" xfId="8211"/>
    <cellStyle name="Normal 2 4 2 3 3 2" xfId="15646"/>
    <cellStyle name="Normal 2 4 2 3 4" xfId="10697"/>
    <cellStyle name="Normal 2 4 2 4" xfId="1750"/>
    <cellStyle name="Normal 2 4 2 4 2" xfId="5316"/>
    <cellStyle name="Normal 2 4 2 4 2 2" xfId="9550"/>
    <cellStyle name="Normal 2 4 2 4 2 2 2" xfId="19342"/>
    <cellStyle name="Normal 2 4 2 4 2 3" xfId="14037"/>
    <cellStyle name="Normal 2 4 2 4 3" xfId="8746"/>
    <cellStyle name="Normal 2 4 2 4 3 2" xfId="16181"/>
    <cellStyle name="Normal 2 4 2 4 4" xfId="11770"/>
    <cellStyle name="Normal 2 4 2 5" xfId="3707"/>
    <cellStyle name="Normal 2 4 2 5 2" xfId="9271"/>
    <cellStyle name="Normal 2 4 2 5 2 2" xfId="17734"/>
    <cellStyle name="Normal 2 4 2 5 3" xfId="12429"/>
    <cellStyle name="Normal 2 4 2 6" xfId="7044"/>
    <cellStyle name="Normal 2 4 2 6 2" xfId="14574"/>
    <cellStyle name="Normal 2 4 2 7" xfId="10162"/>
    <cellStyle name="Normal 2 4 3" xfId="293"/>
    <cellStyle name="Normal 2 4 3 2" xfId="1379"/>
    <cellStyle name="Normal 2 4 3 2 2" xfId="4956"/>
    <cellStyle name="Normal 2 4 3 2 2 2" xfId="9480"/>
    <cellStyle name="Normal 2 4 3 2 2 2 2" xfId="18983"/>
    <cellStyle name="Normal 2 4 3 2 2 3" xfId="13678"/>
    <cellStyle name="Normal 2 4 3 2 3" xfId="7852"/>
    <cellStyle name="Normal 2 4 3 2 3 2" xfId="15287"/>
    <cellStyle name="Normal 2 4 3 2 4" xfId="11411"/>
    <cellStyle name="Normal 2 4 3 3" xfId="828"/>
    <cellStyle name="Normal 2 4 3 3 2" xfId="4418"/>
    <cellStyle name="Normal 2 4 3 3 2 2" xfId="9389"/>
    <cellStyle name="Normal 2 4 3 3 2 2 2" xfId="18445"/>
    <cellStyle name="Normal 2 4 3 3 2 3" xfId="13140"/>
    <cellStyle name="Normal 2 4 3 3 3" xfId="8387"/>
    <cellStyle name="Normal 2 4 3 3 3 2" xfId="15822"/>
    <cellStyle name="Normal 2 4 3 3 4" xfId="10873"/>
    <cellStyle name="Normal 2 4 3 4" xfId="2018"/>
    <cellStyle name="Normal 2 4 3 4 2" xfId="5492"/>
    <cellStyle name="Normal 2 4 3 4 2 2" xfId="9726"/>
    <cellStyle name="Normal 2 4 3 4 2 2 2" xfId="19518"/>
    <cellStyle name="Normal 2 4 3 4 2 3" xfId="14213"/>
    <cellStyle name="Normal 2 4 3 4 3" xfId="8922"/>
    <cellStyle name="Normal 2 4 3 4 3 2" xfId="16357"/>
    <cellStyle name="Normal 2 4 3 4 4" xfId="11946"/>
    <cellStyle name="Normal 2 4 3 5" xfId="3883"/>
    <cellStyle name="Normal 2 4 3 5 2" xfId="9300"/>
    <cellStyle name="Normal 2 4 3 5 2 2" xfId="17910"/>
    <cellStyle name="Normal 2 4 3 5 3" xfId="12605"/>
    <cellStyle name="Normal 2 4 3 6" xfId="7312"/>
    <cellStyle name="Normal 2 4 3 6 2" xfId="14750"/>
    <cellStyle name="Normal 2 4 3 7" xfId="10338"/>
    <cellStyle name="Normal 2 4 4" xfId="469"/>
    <cellStyle name="Normal 2 4 4 2" xfId="1555"/>
    <cellStyle name="Normal 2 4 4 2 2" xfId="5132"/>
    <cellStyle name="Normal 2 4 4 2 2 2" xfId="9509"/>
    <cellStyle name="Normal 2 4 4 2 2 2 2" xfId="19159"/>
    <cellStyle name="Normal 2 4 4 2 2 3" xfId="13854"/>
    <cellStyle name="Normal 2 4 4 2 3" xfId="8028"/>
    <cellStyle name="Normal 2 4 4 2 3 2" xfId="15463"/>
    <cellStyle name="Normal 2 4 4 2 4" xfId="11587"/>
    <cellStyle name="Normal 2 4 4 3" xfId="1004"/>
    <cellStyle name="Normal 2 4 4 3 2" xfId="4594"/>
    <cellStyle name="Normal 2 4 4 3 2 2" xfId="9418"/>
    <cellStyle name="Normal 2 4 4 3 2 2 2" xfId="18621"/>
    <cellStyle name="Normal 2 4 4 3 2 3" xfId="13316"/>
    <cellStyle name="Normal 2 4 4 3 3" xfId="8563"/>
    <cellStyle name="Normal 2 4 4 3 3 2" xfId="15998"/>
    <cellStyle name="Normal 2 4 4 3 4" xfId="11049"/>
    <cellStyle name="Normal 2 4 4 4" xfId="2194"/>
    <cellStyle name="Normal 2 4 4 4 2" xfId="5668"/>
    <cellStyle name="Normal 2 4 4 4 2 2" xfId="9902"/>
    <cellStyle name="Normal 2 4 4 4 2 2 2" xfId="19694"/>
    <cellStyle name="Normal 2 4 4 4 2 3" xfId="14389"/>
    <cellStyle name="Normal 2 4 4 4 3" xfId="9098"/>
    <cellStyle name="Normal 2 4 4 4 3 2" xfId="16533"/>
    <cellStyle name="Normal 2 4 4 4 4" xfId="12122"/>
    <cellStyle name="Normal 2 4 4 5" xfId="4059"/>
    <cellStyle name="Normal 2 4 4 5 2" xfId="9329"/>
    <cellStyle name="Normal 2 4 4 5 2 2" xfId="18086"/>
    <cellStyle name="Normal 2 4 4 5 3" xfId="12781"/>
    <cellStyle name="Normal 2 4 4 6" xfId="7488"/>
    <cellStyle name="Normal 2 4 4 6 2" xfId="14926"/>
    <cellStyle name="Normal 2 4 4 7" xfId="10514"/>
    <cellStyle name="Normal 2 4 5" xfId="1185"/>
    <cellStyle name="Normal 2 4 5 2" xfId="4773"/>
    <cellStyle name="Normal 2 4 5 2 2" xfId="9449"/>
    <cellStyle name="Normal 2 4 5 2 2 2" xfId="18800"/>
    <cellStyle name="Normal 2 4 5 2 3" xfId="13495"/>
    <cellStyle name="Normal 2 4 5 3" xfId="7670"/>
    <cellStyle name="Normal 2 4 5 3 2" xfId="15105"/>
    <cellStyle name="Normal 2 4 5 4" xfId="11228"/>
    <cellStyle name="Normal 2 4 6" xfId="645"/>
    <cellStyle name="Normal 2 4 6 2" xfId="4235"/>
    <cellStyle name="Normal 2 4 6 2 2" xfId="9358"/>
    <cellStyle name="Normal 2 4 6 2 2 2" xfId="18262"/>
    <cellStyle name="Normal 2 4 6 2 3" xfId="12957"/>
    <cellStyle name="Normal 2 4 6 3" xfId="8204"/>
    <cellStyle name="Normal 2 4 6 3 2" xfId="15639"/>
    <cellStyle name="Normal 2 4 6 4" xfId="10690"/>
    <cellStyle name="Normal 2 4 7" xfId="1736"/>
    <cellStyle name="Normal 2 4 7 2" xfId="5309"/>
    <cellStyle name="Normal 2 4 7 2 2" xfId="9543"/>
    <cellStyle name="Normal 2 4 7 2 2 2" xfId="19335"/>
    <cellStyle name="Normal 2 4 7 2 3" xfId="14030"/>
    <cellStyle name="Normal 2 4 7 3" xfId="8739"/>
    <cellStyle name="Normal 2 4 7 3 2" xfId="16174"/>
    <cellStyle name="Normal 2 4 7 4" xfId="11763"/>
    <cellStyle name="Normal 2 4 8" xfId="3700"/>
    <cellStyle name="Normal 2 4 8 2" xfId="9269"/>
    <cellStyle name="Normal 2 4 8 2 2" xfId="17727"/>
    <cellStyle name="Normal 2 4 8 3" xfId="12422"/>
    <cellStyle name="Normal 2 4 9" xfId="7022"/>
    <cellStyle name="Normal 2 4 9 2" xfId="14567"/>
    <cellStyle name="Normal 2 5" xfId="32"/>
    <cellStyle name="Normal 2 5 2" xfId="1203"/>
    <cellStyle name="Normal 2 5 2 2" xfId="2423"/>
    <cellStyle name="Normal 2 5 2 3" xfId="7051"/>
    <cellStyle name="Normal 2 5 3" xfId="1180"/>
    <cellStyle name="Normal 2 5 3 2" xfId="4768"/>
    <cellStyle name="Normal 2 5 3 2 2" xfId="6461"/>
    <cellStyle name="Normal 2 5 3 2 2 2" xfId="18795"/>
    <cellStyle name="Normal 2 5 3 2 3" xfId="13490"/>
    <cellStyle name="Normal 2 5 3 3" xfId="3472"/>
    <cellStyle name="Normal 2 5 3 3 2" xfId="17151"/>
    <cellStyle name="Normal 2 5 3 4" xfId="7665"/>
    <cellStyle name="Normal 2 5 3 4 2" xfId="15100"/>
    <cellStyle name="Normal 2 5 3 5" xfId="11223"/>
    <cellStyle name="Normal 2 5 4" xfId="1757"/>
    <cellStyle name="Normal 2 5 5" xfId="7013"/>
    <cellStyle name="Normal 2 5 5 2" xfId="14562"/>
    <cellStyle name="Normal 2 6" xfId="18"/>
    <cellStyle name="Normal 2 6 2" xfId="1195"/>
    <cellStyle name="Normal 2 6 2 2" xfId="4775"/>
    <cellStyle name="Normal 2 6 2 2 2" xfId="2539"/>
    <cellStyle name="Normal 2 6 2 2 2 2" xfId="18802"/>
    <cellStyle name="Normal 2 6 2 2 3" xfId="13497"/>
    <cellStyle name="Normal 2 6 2 3" xfId="6134"/>
    <cellStyle name="Normal 2 6 2 3 2" xfId="17156"/>
    <cellStyle name="Normal 2 6 2 4" xfId="7672"/>
    <cellStyle name="Normal 2 6 2 4 2" xfId="15107"/>
    <cellStyle name="Normal 2 6 2 5" xfId="11230"/>
    <cellStyle name="Normal 2 6 3" xfId="647"/>
    <cellStyle name="Normal 2 6 3 2" xfId="4237"/>
    <cellStyle name="Normal 2 6 3 2 2" xfId="6496"/>
    <cellStyle name="Normal 2 6 3 2 2 2" xfId="18264"/>
    <cellStyle name="Normal 2 6 3 2 3" xfId="12959"/>
    <cellStyle name="Normal 2 6 3 3" xfId="6184"/>
    <cellStyle name="Normal 2 6 3 3 2" xfId="16709"/>
    <cellStyle name="Normal 2 6 3 4" xfId="8206"/>
    <cellStyle name="Normal 2 6 3 4 2" xfId="15641"/>
    <cellStyle name="Normal 2 6 3 5" xfId="10692"/>
    <cellStyle name="Normal 2 6 4" xfId="1743"/>
    <cellStyle name="Normal 2 6 4 2" xfId="5311"/>
    <cellStyle name="Normal 2 6 4 2 2" xfId="9545"/>
    <cellStyle name="Normal 2 6 4 2 2 2" xfId="19337"/>
    <cellStyle name="Normal 2 6 4 2 3" xfId="14032"/>
    <cellStyle name="Normal 2 6 4 3" xfId="8741"/>
    <cellStyle name="Normal 2 6 4 3 2" xfId="16176"/>
    <cellStyle name="Normal 2 6 4 4" xfId="11765"/>
    <cellStyle name="Normal 2 6 5" xfId="3702"/>
    <cellStyle name="Normal 2 6 5 2" xfId="5888"/>
    <cellStyle name="Normal 2 6 5 2 2" xfId="17729"/>
    <cellStyle name="Normal 2 6 5 3" xfId="12424"/>
    <cellStyle name="Normal 2 6 6" xfId="7037"/>
    <cellStyle name="Normal 2 6 6 2" xfId="14569"/>
    <cellStyle name="Normal 2 6 7" xfId="10157"/>
    <cellStyle name="Normal 2 7" xfId="288"/>
    <cellStyle name="Normal 2 7 2" xfId="1374"/>
    <cellStyle name="Normal 2 7 2 2" xfId="4951"/>
    <cellStyle name="Normal 2 7 2 2 2" xfId="6321"/>
    <cellStyle name="Normal 2 7 2 2 2 2" xfId="18978"/>
    <cellStyle name="Normal 2 7 2 2 3" xfId="13673"/>
    <cellStyle name="Normal 2 7 2 3" xfId="2605"/>
    <cellStyle name="Normal 2 7 2 3 2" xfId="17303"/>
    <cellStyle name="Normal 2 7 2 4" xfId="7847"/>
    <cellStyle name="Normal 2 7 2 4 2" xfId="15282"/>
    <cellStyle name="Normal 2 7 2 5" xfId="11406"/>
    <cellStyle name="Normal 2 7 3" xfId="823"/>
    <cellStyle name="Normal 2 7 3 2" xfId="4413"/>
    <cellStyle name="Normal 2 7 3 2 2" xfId="3499"/>
    <cellStyle name="Normal 2 7 3 2 2 2" xfId="18440"/>
    <cellStyle name="Normal 2 7 3 2 3" xfId="13135"/>
    <cellStyle name="Normal 2 7 3 3" xfId="6719"/>
    <cellStyle name="Normal 2 7 3 3 2" xfId="16856"/>
    <cellStyle name="Normal 2 7 3 4" xfId="8382"/>
    <cellStyle name="Normal 2 7 3 4 2" xfId="15817"/>
    <cellStyle name="Normal 2 7 3 5" xfId="10868"/>
    <cellStyle name="Normal 2 7 4" xfId="2013"/>
    <cellStyle name="Normal 2 7 4 2" xfId="5487"/>
    <cellStyle name="Normal 2 7 4 2 2" xfId="9721"/>
    <cellStyle name="Normal 2 7 4 2 2 2" xfId="19513"/>
    <cellStyle name="Normal 2 7 4 2 3" xfId="14208"/>
    <cellStyle name="Normal 2 7 4 3" xfId="8917"/>
    <cellStyle name="Normal 2 7 4 3 2" xfId="16352"/>
    <cellStyle name="Normal 2 7 4 4" xfId="11941"/>
    <cellStyle name="Normal 2 7 5" xfId="3878"/>
    <cellStyle name="Normal 2 7 5 2" xfId="5974"/>
    <cellStyle name="Normal 2 7 5 2 2" xfId="17905"/>
    <cellStyle name="Normal 2 7 5 3" xfId="12600"/>
    <cellStyle name="Normal 2 7 6" xfId="7307"/>
    <cellStyle name="Normal 2 7 6 2" xfId="14745"/>
    <cellStyle name="Normal 2 7 7" xfId="10333"/>
    <cellStyle name="Normal 2 8" xfId="464"/>
    <cellStyle name="Normal 2 8 2" xfId="1550"/>
    <cellStyle name="Normal 2 8 2 2" xfId="5127"/>
    <cellStyle name="Normal 2 8 2 2 2" xfId="3403"/>
    <cellStyle name="Normal 2 8 2 2 2 2" xfId="19154"/>
    <cellStyle name="Normal 2 8 2 2 3" xfId="13849"/>
    <cellStyle name="Normal 2 8 2 3" xfId="6266"/>
    <cellStyle name="Normal 2 8 2 3 2" xfId="17450"/>
    <cellStyle name="Normal 2 8 2 4" xfId="8023"/>
    <cellStyle name="Normal 2 8 2 4 2" xfId="15458"/>
    <cellStyle name="Normal 2 8 2 5" xfId="11582"/>
    <cellStyle name="Normal 2 8 3" xfId="999"/>
    <cellStyle name="Normal 2 8 3 2" xfId="4589"/>
    <cellStyle name="Normal 2 8 3 2 2" xfId="6223"/>
    <cellStyle name="Normal 2 8 3 2 2 2" xfId="18616"/>
    <cellStyle name="Normal 2 8 3 2 3" xfId="13311"/>
    <cellStyle name="Normal 2 8 3 3" xfId="2995"/>
    <cellStyle name="Normal 2 8 3 3 2" xfId="17003"/>
    <cellStyle name="Normal 2 8 3 4" xfId="8558"/>
    <cellStyle name="Normal 2 8 3 4 2" xfId="15993"/>
    <cellStyle name="Normal 2 8 3 5" xfId="11044"/>
    <cellStyle name="Normal 2 8 4" xfId="2189"/>
    <cellStyle name="Normal 2 8 4 2" xfId="5663"/>
    <cellStyle name="Normal 2 8 4 2 2" xfId="9897"/>
    <cellStyle name="Normal 2 8 4 2 2 2" xfId="19689"/>
    <cellStyle name="Normal 2 8 4 2 3" xfId="14384"/>
    <cellStyle name="Normal 2 8 4 3" xfId="9093"/>
    <cellStyle name="Normal 2 8 4 3 2" xfId="16528"/>
    <cellStyle name="Normal 2 8 4 4" xfId="12117"/>
    <cellStyle name="Normal 2 8 5" xfId="4054"/>
    <cellStyle name="Normal 2 8 5 2" xfId="5876"/>
    <cellStyle name="Normal 2 8 5 2 2" xfId="18081"/>
    <cellStyle name="Normal 2 8 5 3" xfId="12776"/>
    <cellStyle name="Normal 2 8 6" xfId="7483"/>
    <cellStyle name="Normal 2 8 6 2" xfId="14921"/>
    <cellStyle name="Normal 2 8 7" xfId="10509"/>
    <cellStyle name="Normal 2 9" xfId="1177"/>
    <cellStyle name="Normal 2 9 2" xfId="4766"/>
    <cellStyle name="Normal 2 9 2 2" xfId="9447"/>
    <cellStyle name="Normal 2 9 2 2 2" xfId="18793"/>
    <cellStyle name="Normal 2 9 2 3" xfId="13488"/>
    <cellStyle name="Normal 2 9 3" xfId="7662"/>
    <cellStyle name="Normal 2 9 3 2" xfId="15098"/>
    <cellStyle name="Normal 2 9 4" xfId="11221"/>
    <cellStyle name="Normal 20" xfId="93"/>
    <cellStyle name="Normal 20 10" xfId="7112"/>
    <cellStyle name="Normal 20 10 2" xfId="14592"/>
    <cellStyle name="Normal 20 11" xfId="10180"/>
    <cellStyle name="Normal 20 2" xfId="243"/>
    <cellStyle name="Normal 20 2 2" xfId="461"/>
    <cellStyle name="Normal 20 2 2 2" xfId="1547"/>
    <cellStyle name="Normal 20 2 2 2 2" xfId="5124"/>
    <cellStyle name="Normal 20 2 2 2 2 2" xfId="3466"/>
    <cellStyle name="Normal 20 2 2 2 2 2 2" xfId="19151"/>
    <cellStyle name="Normal 20 2 2 2 2 3" xfId="13846"/>
    <cellStyle name="Normal 20 2 2 2 3" xfId="6189"/>
    <cellStyle name="Normal 20 2 2 2 3 2" xfId="17448"/>
    <cellStyle name="Normal 20 2 2 2 4" xfId="8020"/>
    <cellStyle name="Normal 20 2 2 2 4 2" xfId="15455"/>
    <cellStyle name="Normal 20 2 2 2 5" xfId="11579"/>
    <cellStyle name="Normal 20 2 2 3" xfId="996"/>
    <cellStyle name="Normal 20 2 2 3 2" xfId="4586"/>
    <cellStyle name="Normal 20 2 2 3 2 2" xfId="2931"/>
    <cellStyle name="Normal 20 2 2 3 2 2 2" xfId="18613"/>
    <cellStyle name="Normal 20 2 2 3 2 3" xfId="13308"/>
    <cellStyle name="Normal 20 2 2 3 3" xfId="2368"/>
    <cellStyle name="Normal 20 2 2 3 3 2" xfId="17001"/>
    <cellStyle name="Normal 20 2 2 3 4" xfId="8555"/>
    <cellStyle name="Normal 20 2 2 3 4 2" xfId="15990"/>
    <cellStyle name="Normal 20 2 2 3 5" xfId="11041"/>
    <cellStyle name="Normal 20 2 2 4" xfId="2186"/>
    <cellStyle name="Normal 20 2 2 4 2" xfId="5660"/>
    <cellStyle name="Normal 20 2 2 4 2 2" xfId="9894"/>
    <cellStyle name="Normal 20 2 2 4 2 2 2" xfId="19686"/>
    <cellStyle name="Normal 20 2 2 4 2 3" xfId="14381"/>
    <cellStyle name="Normal 20 2 2 4 3" xfId="9090"/>
    <cellStyle name="Normal 20 2 2 4 3 2" xfId="16525"/>
    <cellStyle name="Normal 20 2 2 4 4" xfId="12114"/>
    <cellStyle name="Normal 20 2 2 5" xfId="4051"/>
    <cellStyle name="Normal 20 2 2 5 2" xfId="6781"/>
    <cellStyle name="Normal 20 2 2 5 2 2" xfId="18078"/>
    <cellStyle name="Normal 20 2 2 5 3" xfId="12773"/>
    <cellStyle name="Normal 20 2 2 6" xfId="7480"/>
    <cellStyle name="Normal 20 2 2 6 2" xfId="14918"/>
    <cellStyle name="Normal 20 2 2 7" xfId="10506"/>
    <cellStyle name="Normal 20 2 3" xfId="637"/>
    <cellStyle name="Normal 20 2 3 2" xfId="1723"/>
    <cellStyle name="Normal 20 2 3 2 2" xfId="5300"/>
    <cellStyle name="Normal 20 2 3 2 2 2" xfId="6753"/>
    <cellStyle name="Normal 20 2 3 2 2 2 2" xfId="19327"/>
    <cellStyle name="Normal 20 2 3 2 2 3" xfId="14022"/>
    <cellStyle name="Normal 20 2 3 2 3" xfId="2499"/>
    <cellStyle name="Normal 20 2 3 2 3 2" xfId="17595"/>
    <cellStyle name="Normal 20 2 3 2 4" xfId="8196"/>
    <cellStyle name="Normal 20 2 3 2 4 2" xfId="15631"/>
    <cellStyle name="Normal 20 2 3 2 5" xfId="11755"/>
    <cellStyle name="Normal 20 2 3 3" xfId="1172"/>
    <cellStyle name="Normal 20 2 3 3 2" xfId="4762"/>
    <cellStyle name="Normal 20 2 3 3 2 2" xfId="6209"/>
    <cellStyle name="Normal 20 2 3 3 2 2 2" xfId="18789"/>
    <cellStyle name="Normal 20 2 3 3 2 3" xfId="13484"/>
    <cellStyle name="Normal 20 2 3 3 3" xfId="6666"/>
    <cellStyle name="Normal 20 2 3 3 3 2" xfId="17148"/>
    <cellStyle name="Normal 20 2 3 3 4" xfId="8731"/>
    <cellStyle name="Normal 20 2 3 3 4 2" xfId="16166"/>
    <cellStyle name="Normal 20 2 3 3 5" xfId="11217"/>
    <cellStyle name="Normal 20 2 3 4" xfId="2362"/>
    <cellStyle name="Normal 20 2 3 4 2" xfId="5836"/>
    <cellStyle name="Normal 20 2 3 4 2 2" xfId="10070"/>
    <cellStyle name="Normal 20 2 3 4 2 2 2" xfId="19862"/>
    <cellStyle name="Normal 20 2 3 4 2 3" xfId="14557"/>
    <cellStyle name="Normal 20 2 3 4 3" xfId="9266"/>
    <cellStyle name="Normal 20 2 3 4 3 2" xfId="16701"/>
    <cellStyle name="Normal 20 2 3 4 4" xfId="12290"/>
    <cellStyle name="Normal 20 2 3 5" xfId="4227"/>
    <cellStyle name="Normal 20 2 3 5 2" xfId="2397"/>
    <cellStyle name="Normal 20 2 3 5 2 2" xfId="18254"/>
    <cellStyle name="Normal 20 2 3 5 3" xfId="12949"/>
    <cellStyle name="Normal 20 2 3 6" xfId="7656"/>
    <cellStyle name="Normal 20 2 3 6 2" xfId="15094"/>
    <cellStyle name="Normal 20 2 3 7" xfId="10682"/>
    <cellStyle name="Normal 20 2 4" xfId="1371"/>
    <cellStyle name="Normal 20 2 4 2" xfId="4948"/>
    <cellStyle name="Normal 20 2 4 2 2" xfId="6584"/>
    <cellStyle name="Normal 20 2 4 2 2 2" xfId="18975"/>
    <cellStyle name="Normal 20 2 4 2 3" xfId="13670"/>
    <cellStyle name="Normal 20 2 4 3" xfId="2702"/>
    <cellStyle name="Normal 20 2 4 3 2" xfId="17301"/>
    <cellStyle name="Normal 20 2 4 4" xfId="7844"/>
    <cellStyle name="Normal 20 2 4 4 2" xfId="15279"/>
    <cellStyle name="Normal 20 2 4 5" xfId="11403"/>
    <cellStyle name="Normal 20 2 5" xfId="820"/>
    <cellStyle name="Normal 20 2 5 2" xfId="4410"/>
    <cellStyle name="Normal 20 2 5 2 2" xfId="6604"/>
    <cellStyle name="Normal 20 2 5 2 2 2" xfId="18437"/>
    <cellStyle name="Normal 20 2 5 2 3" xfId="13132"/>
    <cellStyle name="Normal 20 2 5 3" xfId="2425"/>
    <cellStyle name="Normal 20 2 5 3 2" xfId="16854"/>
    <cellStyle name="Normal 20 2 5 4" xfId="8379"/>
    <cellStyle name="Normal 20 2 5 4 2" xfId="15814"/>
    <cellStyle name="Normal 20 2 5 5" xfId="10865"/>
    <cellStyle name="Normal 20 2 6" xfId="1968"/>
    <cellStyle name="Normal 20 2 6 2" xfId="5484"/>
    <cellStyle name="Normal 20 2 6 2 2" xfId="9718"/>
    <cellStyle name="Normal 20 2 6 2 2 2" xfId="19510"/>
    <cellStyle name="Normal 20 2 6 2 3" xfId="14205"/>
    <cellStyle name="Normal 20 2 6 3" xfId="8914"/>
    <cellStyle name="Normal 20 2 6 3 2" xfId="16349"/>
    <cellStyle name="Normal 20 2 6 4" xfId="11938"/>
    <cellStyle name="Normal 20 2 7" xfId="3875"/>
    <cellStyle name="Normal 20 2 7 2" xfId="3414"/>
    <cellStyle name="Normal 20 2 7 2 2" xfId="17902"/>
    <cellStyle name="Normal 20 2 7 3" xfId="12597"/>
    <cellStyle name="Normal 20 2 8" xfId="7262"/>
    <cellStyle name="Normal 20 2 8 2" xfId="14742"/>
    <cellStyle name="Normal 20 2 9" xfId="10330"/>
    <cellStyle name="Normal 20 3" xfId="311"/>
    <cellStyle name="Normal 20 3 2" xfId="1397"/>
    <cellStyle name="Normal 20 3 2 2" xfId="4974"/>
    <cellStyle name="Normal 20 3 2 2 2" xfId="3453"/>
    <cellStyle name="Normal 20 3 2 2 2 2" xfId="19001"/>
    <cellStyle name="Normal 20 3 2 2 3" xfId="13696"/>
    <cellStyle name="Normal 20 3 2 3" xfId="3282"/>
    <cellStyle name="Normal 20 3 2 3 2" xfId="17324"/>
    <cellStyle name="Normal 20 3 2 4" xfId="7870"/>
    <cellStyle name="Normal 20 3 2 4 2" xfId="15305"/>
    <cellStyle name="Normal 20 3 2 5" xfId="11429"/>
    <cellStyle name="Normal 20 3 3" xfId="846"/>
    <cellStyle name="Normal 20 3 3 2" xfId="4436"/>
    <cellStyle name="Normal 20 3 3 2 2" xfId="2863"/>
    <cellStyle name="Normal 20 3 3 2 2 2" xfId="18463"/>
    <cellStyle name="Normal 20 3 3 2 3" xfId="13158"/>
    <cellStyle name="Normal 20 3 3 3" xfId="3101"/>
    <cellStyle name="Normal 20 3 3 3 2" xfId="16877"/>
    <cellStyle name="Normal 20 3 3 4" xfId="8405"/>
    <cellStyle name="Normal 20 3 3 4 2" xfId="15840"/>
    <cellStyle name="Normal 20 3 3 5" xfId="10891"/>
    <cellStyle name="Normal 20 3 4" xfId="2036"/>
    <cellStyle name="Normal 20 3 4 2" xfId="5510"/>
    <cellStyle name="Normal 20 3 4 2 2" xfId="9744"/>
    <cellStyle name="Normal 20 3 4 2 2 2" xfId="19536"/>
    <cellStyle name="Normal 20 3 4 2 3" xfId="14231"/>
    <cellStyle name="Normal 20 3 4 3" xfId="8940"/>
    <cellStyle name="Normal 20 3 4 3 2" xfId="16375"/>
    <cellStyle name="Normal 20 3 4 4" xfId="11964"/>
    <cellStyle name="Normal 20 3 5" xfId="3901"/>
    <cellStyle name="Normal 20 3 5 2" xfId="2406"/>
    <cellStyle name="Normal 20 3 5 2 2" xfId="17928"/>
    <cellStyle name="Normal 20 3 5 3" xfId="12623"/>
    <cellStyle name="Normal 20 3 6" xfId="7330"/>
    <cellStyle name="Normal 20 3 6 2" xfId="14768"/>
    <cellStyle name="Normal 20 3 7" xfId="10356"/>
    <cellStyle name="Normal 20 4" xfId="487"/>
    <cellStyle name="Normal 20 4 2" xfId="1573"/>
    <cellStyle name="Normal 20 4 2 2" xfId="5150"/>
    <cellStyle name="Normal 20 4 2 2 2" xfId="2934"/>
    <cellStyle name="Normal 20 4 2 2 2 2" xfId="19177"/>
    <cellStyle name="Normal 20 4 2 2 3" xfId="13872"/>
    <cellStyle name="Normal 20 4 2 3" xfId="3505"/>
    <cellStyle name="Normal 20 4 2 3 2" xfId="17471"/>
    <cellStyle name="Normal 20 4 2 4" xfId="8046"/>
    <cellStyle name="Normal 20 4 2 4 2" xfId="15481"/>
    <cellStyle name="Normal 20 4 2 5" xfId="11605"/>
    <cellStyle name="Normal 20 4 3" xfId="1022"/>
    <cellStyle name="Normal 20 4 3 2" xfId="4612"/>
    <cellStyle name="Normal 20 4 3 2 2" xfId="6127"/>
    <cellStyle name="Normal 20 4 3 2 2 2" xfId="18639"/>
    <cellStyle name="Normal 20 4 3 2 3" xfId="13334"/>
    <cellStyle name="Normal 20 4 3 3" xfId="6363"/>
    <cellStyle name="Normal 20 4 3 3 2" xfId="17024"/>
    <cellStyle name="Normal 20 4 3 4" xfId="8581"/>
    <cellStyle name="Normal 20 4 3 4 2" xfId="16016"/>
    <cellStyle name="Normal 20 4 3 5" xfId="11067"/>
    <cellStyle name="Normal 20 4 4" xfId="2212"/>
    <cellStyle name="Normal 20 4 4 2" xfId="5686"/>
    <cellStyle name="Normal 20 4 4 2 2" xfId="9920"/>
    <cellStyle name="Normal 20 4 4 2 2 2" xfId="19712"/>
    <cellStyle name="Normal 20 4 4 2 3" xfId="14407"/>
    <cellStyle name="Normal 20 4 4 3" xfId="9116"/>
    <cellStyle name="Normal 20 4 4 3 2" xfId="16551"/>
    <cellStyle name="Normal 20 4 4 4" xfId="12140"/>
    <cellStyle name="Normal 20 4 5" xfId="4077"/>
    <cellStyle name="Normal 20 4 5 2" xfId="3545"/>
    <cellStyle name="Normal 20 4 5 2 2" xfId="18104"/>
    <cellStyle name="Normal 20 4 5 3" xfId="12799"/>
    <cellStyle name="Normal 20 4 6" xfId="7506"/>
    <cellStyle name="Normal 20 4 6 2" xfId="14944"/>
    <cellStyle name="Normal 20 4 7" xfId="10532"/>
    <cellStyle name="Normal 20 5" xfId="1221"/>
    <cellStyle name="Normal 20 5 2" xfId="4798"/>
    <cellStyle name="Normal 20 5 2 2" xfId="2896"/>
    <cellStyle name="Normal 20 5 2 2 2" xfId="18825"/>
    <cellStyle name="Normal 20 5 2 3" xfId="13520"/>
    <cellStyle name="Normal 20 5 3" xfId="6713"/>
    <cellStyle name="Normal 20 5 3 2" xfId="17177"/>
    <cellStyle name="Normal 20 5 4" xfId="7694"/>
    <cellStyle name="Normal 20 5 4 2" xfId="15129"/>
    <cellStyle name="Normal 20 5 5" xfId="11253"/>
    <cellStyle name="Normal 20 6" xfId="670"/>
    <cellStyle name="Normal 20 6 2" xfId="4260"/>
    <cellStyle name="Normal 20 6 2 2" xfId="2416"/>
    <cellStyle name="Normal 20 6 2 2 2" xfId="18287"/>
    <cellStyle name="Normal 20 6 2 3" xfId="12982"/>
    <cellStyle name="Normal 20 6 3" xfId="3303"/>
    <cellStyle name="Normal 20 6 3 2" xfId="16730"/>
    <cellStyle name="Normal 20 6 4" xfId="8229"/>
    <cellStyle name="Normal 20 6 4 2" xfId="15664"/>
    <cellStyle name="Normal 20 6 5" xfId="10715"/>
    <cellStyle name="Normal 20 7" xfId="1818"/>
    <cellStyle name="Normal 20 7 2" xfId="5334"/>
    <cellStyle name="Normal 20 7 2 2" xfId="9568"/>
    <cellStyle name="Normal 20 7 2 2 2" xfId="19360"/>
    <cellStyle name="Normal 20 7 2 3" xfId="14055"/>
    <cellStyle name="Normal 20 7 3" xfId="8764"/>
    <cellStyle name="Normal 20 7 3 2" xfId="16199"/>
    <cellStyle name="Normal 20 7 4" xfId="11788"/>
    <cellStyle name="Normal 20 8" xfId="3586"/>
    <cellStyle name="Normal 20 8 2" xfId="6311"/>
    <cellStyle name="Normal 20 8 2 2" xfId="17613"/>
    <cellStyle name="Normal 20 8 3" xfId="12308"/>
    <cellStyle name="Normal 20 9" xfId="3725"/>
    <cellStyle name="Normal 20 9 2" xfId="3331"/>
    <cellStyle name="Normal 20 9 2 2" xfId="17752"/>
    <cellStyle name="Normal 20 9 3" xfId="12447"/>
    <cellStyle name="Normal 21" xfId="94"/>
    <cellStyle name="Normal 21 10" xfId="7113"/>
    <cellStyle name="Normal 21 10 2" xfId="14593"/>
    <cellStyle name="Normal 21 11" xfId="10181"/>
    <cellStyle name="Normal 21 2" xfId="244"/>
    <cellStyle name="Normal 21 2 2" xfId="462"/>
    <cellStyle name="Normal 21 2 2 2" xfId="1548"/>
    <cellStyle name="Normal 21 2 2 2 2" xfId="5125"/>
    <cellStyle name="Normal 21 2 2 2 2 2" xfId="6436"/>
    <cellStyle name="Normal 21 2 2 2 2 2 2" xfId="19152"/>
    <cellStyle name="Normal 21 2 2 2 2 3" xfId="13847"/>
    <cellStyle name="Normal 21 2 2 2 3" xfId="6663"/>
    <cellStyle name="Normal 21 2 2 2 3 2" xfId="17449"/>
    <cellStyle name="Normal 21 2 2 2 4" xfId="8021"/>
    <cellStyle name="Normal 21 2 2 2 4 2" xfId="15456"/>
    <cellStyle name="Normal 21 2 2 2 5" xfId="11580"/>
    <cellStyle name="Normal 21 2 2 3" xfId="997"/>
    <cellStyle name="Normal 21 2 2 3 2" xfId="4587"/>
    <cellStyle name="Normal 21 2 2 3 2 2" xfId="6944"/>
    <cellStyle name="Normal 21 2 2 3 2 2 2" xfId="18614"/>
    <cellStyle name="Normal 21 2 2 3 2 3" xfId="13309"/>
    <cellStyle name="Normal 21 2 2 3 3" xfId="6897"/>
    <cellStyle name="Normal 21 2 2 3 3 2" xfId="17002"/>
    <cellStyle name="Normal 21 2 2 3 4" xfId="8556"/>
    <cellStyle name="Normal 21 2 2 3 4 2" xfId="15991"/>
    <cellStyle name="Normal 21 2 2 3 5" xfId="11042"/>
    <cellStyle name="Normal 21 2 2 4" xfId="2187"/>
    <cellStyle name="Normal 21 2 2 4 2" xfId="5661"/>
    <cellStyle name="Normal 21 2 2 4 2 2" xfId="9895"/>
    <cellStyle name="Normal 21 2 2 4 2 2 2" xfId="19687"/>
    <cellStyle name="Normal 21 2 2 4 2 3" xfId="14382"/>
    <cellStyle name="Normal 21 2 2 4 3" xfId="9091"/>
    <cellStyle name="Normal 21 2 2 4 3 2" xfId="16526"/>
    <cellStyle name="Normal 21 2 2 4 4" xfId="12115"/>
    <cellStyle name="Normal 21 2 2 5" xfId="4052"/>
    <cellStyle name="Normal 21 2 2 5 2" xfId="2478"/>
    <cellStyle name="Normal 21 2 2 5 2 2" xfId="18079"/>
    <cellStyle name="Normal 21 2 2 5 3" xfId="12774"/>
    <cellStyle name="Normal 21 2 2 6" xfId="7481"/>
    <cellStyle name="Normal 21 2 2 6 2" xfId="14919"/>
    <cellStyle name="Normal 21 2 2 7" xfId="10507"/>
    <cellStyle name="Normal 21 2 3" xfId="638"/>
    <cellStyle name="Normal 21 2 3 2" xfId="1724"/>
    <cellStyle name="Normal 21 2 3 2 2" xfId="5301"/>
    <cellStyle name="Normal 21 2 3 2 2 2" xfId="6116"/>
    <cellStyle name="Normal 21 2 3 2 2 2 2" xfId="19328"/>
    <cellStyle name="Normal 21 2 3 2 2 3" xfId="14023"/>
    <cellStyle name="Normal 21 2 3 2 3" xfId="2793"/>
    <cellStyle name="Normal 21 2 3 2 3 2" xfId="17596"/>
    <cellStyle name="Normal 21 2 3 2 4" xfId="8197"/>
    <cellStyle name="Normal 21 2 3 2 4 2" xfId="15632"/>
    <cellStyle name="Normal 21 2 3 2 5" xfId="11756"/>
    <cellStyle name="Normal 21 2 3 3" xfId="1173"/>
    <cellStyle name="Normal 21 2 3 3 2" xfId="4763"/>
    <cellStyle name="Normal 21 2 3 3 2 2" xfId="6606"/>
    <cellStyle name="Normal 21 2 3 3 2 2 2" xfId="18790"/>
    <cellStyle name="Normal 21 2 3 3 2 3" xfId="13485"/>
    <cellStyle name="Normal 21 2 3 3 3" xfId="6825"/>
    <cellStyle name="Normal 21 2 3 3 3 2" xfId="17149"/>
    <cellStyle name="Normal 21 2 3 3 4" xfId="8732"/>
    <cellStyle name="Normal 21 2 3 3 4 2" xfId="16167"/>
    <cellStyle name="Normal 21 2 3 3 5" xfId="11218"/>
    <cellStyle name="Normal 21 2 3 4" xfId="2363"/>
    <cellStyle name="Normal 21 2 3 4 2" xfId="5837"/>
    <cellStyle name="Normal 21 2 3 4 2 2" xfId="10071"/>
    <cellStyle name="Normal 21 2 3 4 2 2 2" xfId="19863"/>
    <cellStyle name="Normal 21 2 3 4 2 3" xfId="14558"/>
    <cellStyle name="Normal 21 2 3 4 3" xfId="9267"/>
    <cellStyle name="Normal 21 2 3 4 3 2" xfId="16702"/>
    <cellStyle name="Normal 21 2 3 4 4" xfId="12291"/>
    <cellStyle name="Normal 21 2 3 5" xfId="4228"/>
    <cellStyle name="Normal 21 2 3 5 2" xfId="3465"/>
    <cellStyle name="Normal 21 2 3 5 2 2" xfId="18255"/>
    <cellStyle name="Normal 21 2 3 5 3" xfId="12950"/>
    <cellStyle name="Normal 21 2 3 6" xfId="7657"/>
    <cellStyle name="Normal 21 2 3 6 2" xfId="15095"/>
    <cellStyle name="Normal 21 2 3 7" xfId="10683"/>
    <cellStyle name="Normal 21 2 4" xfId="1372"/>
    <cellStyle name="Normal 21 2 4 2" xfId="4949"/>
    <cellStyle name="Normal 21 2 4 2 2" xfId="6203"/>
    <cellStyle name="Normal 21 2 4 2 2 2" xfId="18976"/>
    <cellStyle name="Normal 21 2 4 2 3" xfId="13671"/>
    <cellStyle name="Normal 21 2 4 3" xfId="6538"/>
    <cellStyle name="Normal 21 2 4 3 2" xfId="17302"/>
    <cellStyle name="Normal 21 2 4 4" xfId="7845"/>
    <cellStyle name="Normal 21 2 4 4 2" xfId="15280"/>
    <cellStyle name="Normal 21 2 4 5" xfId="11404"/>
    <cellStyle name="Normal 21 2 5" xfId="821"/>
    <cellStyle name="Normal 21 2 5 2" xfId="4411"/>
    <cellStyle name="Normal 21 2 5 2 2" xfId="2553"/>
    <cellStyle name="Normal 21 2 5 2 2 2" xfId="18438"/>
    <cellStyle name="Normal 21 2 5 2 3" xfId="13133"/>
    <cellStyle name="Normal 21 2 5 3" xfId="2427"/>
    <cellStyle name="Normal 21 2 5 3 2" xfId="16855"/>
    <cellStyle name="Normal 21 2 5 4" xfId="8380"/>
    <cellStyle name="Normal 21 2 5 4 2" xfId="15815"/>
    <cellStyle name="Normal 21 2 5 5" xfId="10866"/>
    <cellStyle name="Normal 21 2 6" xfId="1969"/>
    <cellStyle name="Normal 21 2 6 2" xfId="5485"/>
    <cellStyle name="Normal 21 2 6 2 2" xfId="9719"/>
    <cellStyle name="Normal 21 2 6 2 2 2" xfId="19511"/>
    <cellStyle name="Normal 21 2 6 2 3" xfId="14206"/>
    <cellStyle name="Normal 21 2 6 3" xfId="8915"/>
    <cellStyle name="Normal 21 2 6 3 2" xfId="16350"/>
    <cellStyle name="Normal 21 2 6 4" xfId="11939"/>
    <cellStyle name="Normal 21 2 7" xfId="3876"/>
    <cellStyle name="Normal 21 2 7 2" xfId="3201"/>
    <cellStyle name="Normal 21 2 7 2 2" xfId="17903"/>
    <cellStyle name="Normal 21 2 7 3" xfId="12598"/>
    <cellStyle name="Normal 21 2 8" xfId="7263"/>
    <cellStyle name="Normal 21 2 8 2" xfId="14743"/>
    <cellStyle name="Normal 21 2 9" xfId="10331"/>
    <cellStyle name="Normal 21 3" xfId="312"/>
    <cellStyle name="Normal 21 3 2" xfId="1398"/>
    <cellStyle name="Normal 21 3 2 2" xfId="4975"/>
    <cellStyle name="Normal 21 3 2 2 2" xfId="3157"/>
    <cellStyle name="Normal 21 3 2 2 2 2" xfId="19002"/>
    <cellStyle name="Normal 21 3 2 2 3" xfId="13697"/>
    <cellStyle name="Normal 21 3 2 3" xfId="6925"/>
    <cellStyle name="Normal 21 3 2 3 2" xfId="17325"/>
    <cellStyle name="Normal 21 3 2 4" xfId="7871"/>
    <cellStyle name="Normal 21 3 2 4 2" xfId="15306"/>
    <cellStyle name="Normal 21 3 2 5" xfId="11430"/>
    <cellStyle name="Normal 21 3 3" xfId="847"/>
    <cellStyle name="Normal 21 3 3 2" xfId="4437"/>
    <cellStyle name="Normal 21 3 3 2 2" xfId="6151"/>
    <cellStyle name="Normal 21 3 3 2 2 2" xfId="18464"/>
    <cellStyle name="Normal 21 3 3 2 3" xfId="13159"/>
    <cellStyle name="Normal 21 3 3 3" xfId="6426"/>
    <cellStyle name="Normal 21 3 3 3 2" xfId="16878"/>
    <cellStyle name="Normal 21 3 3 4" xfId="8406"/>
    <cellStyle name="Normal 21 3 3 4 2" xfId="15841"/>
    <cellStyle name="Normal 21 3 3 5" xfId="10892"/>
    <cellStyle name="Normal 21 3 4" xfId="2037"/>
    <cellStyle name="Normal 21 3 4 2" xfId="5511"/>
    <cellStyle name="Normal 21 3 4 2 2" xfId="9745"/>
    <cellStyle name="Normal 21 3 4 2 2 2" xfId="19537"/>
    <cellStyle name="Normal 21 3 4 2 3" xfId="14232"/>
    <cellStyle name="Normal 21 3 4 3" xfId="8941"/>
    <cellStyle name="Normal 21 3 4 3 2" xfId="16376"/>
    <cellStyle name="Normal 21 3 4 4" xfId="11965"/>
    <cellStyle name="Normal 21 3 5" xfId="3902"/>
    <cellStyle name="Normal 21 3 5 2" xfId="3260"/>
    <cellStyle name="Normal 21 3 5 2 2" xfId="17929"/>
    <cellStyle name="Normal 21 3 5 3" xfId="12624"/>
    <cellStyle name="Normal 21 3 6" xfId="7331"/>
    <cellStyle name="Normal 21 3 6 2" xfId="14769"/>
    <cellStyle name="Normal 21 3 7" xfId="10357"/>
    <cellStyle name="Normal 21 4" xfId="488"/>
    <cellStyle name="Normal 21 4 2" xfId="1574"/>
    <cellStyle name="Normal 21 4 2 2" xfId="5151"/>
    <cellStyle name="Normal 21 4 2 2 2" xfId="6361"/>
    <cellStyle name="Normal 21 4 2 2 2 2" xfId="19178"/>
    <cellStyle name="Normal 21 4 2 2 3" xfId="13873"/>
    <cellStyle name="Normal 21 4 2 3" xfId="6794"/>
    <cellStyle name="Normal 21 4 2 3 2" xfId="17472"/>
    <cellStyle name="Normal 21 4 2 4" xfId="8047"/>
    <cellStyle name="Normal 21 4 2 4 2" xfId="15482"/>
    <cellStyle name="Normal 21 4 2 5" xfId="11606"/>
    <cellStyle name="Normal 21 4 3" xfId="1023"/>
    <cellStyle name="Normal 21 4 3 2" xfId="4613"/>
    <cellStyle name="Normal 21 4 3 2 2" xfId="5982"/>
    <cellStyle name="Normal 21 4 3 2 2 2" xfId="18640"/>
    <cellStyle name="Normal 21 4 3 2 3" xfId="13335"/>
    <cellStyle name="Normal 21 4 3 3" xfId="6178"/>
    <cellStyle name="Normal 21 4 3 3 2" xfId="17025"/>
    <cellStyle name="Normal 21 4 3 4" xfId="8582"/>
    <cellStyle name="Normal 21 4 3 4 2" xfId="16017"/>
    <cellStyle name="Normal 21 4 3 5" xfId="11068"/>
    <cellStyle name="Normal 21 4 4" xfId="2213"/>
    <cellStyle name="Normal 21 4 4 2" xfId="5687"/>
    <cellStyle name="Normal 21 4 4 2 2" xfId="9921"/>
    <cellStyle name="Normal 21 4 4 2 2 2" xfId="19713"/>
    <cellStyle name="Normal 21 4 4 2 3" xfId="14408"/>
    <cellStyle name="Normal 21 4 4 3" xfId="9117"/>
    <cellStyle name="Normal 21 4 4 3 2" xfId="16552"/>
    <cellStyle name="Normal 21 4 4 4" xfId="12141"/>
    <cellStyle name="Normal 21 4 5" xfId="4078"/>
    <cellStyle name="Normal 21 4 5 2" xfId="3133"/>
    <cellStyle name="Normal 21 4 5 2 2" xfId="18105"/>
    <cellStyle name="Normal 21 4 5 3" xfId="12800"/>
    <cellStyle name="Normal 21 4 6" xfId="7507"/>
    <cellStyle name="Normal 21 4 6 2" xfId="14945"/>
    <cellStyle name="Normal 21 4 7" xfId="10533"/>
    <cellStyle name="Normal 21 5" xfId="1222"/>
    <cellStyle name="Normal 21 5 2" xfId="4799"/>
    <cellStyle name="Normal 21 5 2 2" xfId="5852"/>
    <cellStyle name="Normal 21 5 2 2 2" xfId="18826"/>
    <cellStyle name="Normal 21 5 2 3" xfId="13521"/>
    <cellStyle name="Normal 21 5 3" xfId="2604"/>
    <cellStyle name="Normal 21 5 3 2" xfId="17178"/>
    <cellStyle name="Normal 21 5 4" xfId="7695"/>
    <cellStyle name="Normal 21 5 4 2" xfId="15130"/>
    <cellStyle name="Normal 21 5 5" xfId="11254"/>
    <cellStyle name="Normal 21 6" xfId="671"/>
    <cellStyle name="Normal 21 6 2" xfId="4261"/>
    <cellStyle name="Normal 21 6 2 2" xfId="3161"/>
    <cellStyle name="Normal 21 6 2 2 2" xfId="18288"/>
    <cellStyle name="Normal 21 6 2 3" xfId="12983"/>
    <cellStyle name="Normal 21 6 3" xfId="6687"/>
    <cellStyle name="Normal 21 6 3 2" xfId="16731"/>
    <cellStyle name="Normal 21 6 4" xfId="8230"/>
    <cellStyle name="Normal 21 6 4 2" xfId="15665"/>
    <cellStyle name="Normal 21 6 5" xfId="10716"/>
    <cellStyle name="Normal 21 7" xfId="1819"/>
    <cellStyle name="Normal 21 7 2" xfId="5335"/>
    <cellStyle name="Normal 21 7 2 2" xfId="9569"/>
    <cellStyle name="Normal 21 7 2 2 2" xfId="19361"/>
    <cellStyle name="Normal 21 7 2 3" xfId="14056"/>
    <cellStyle name="Normal 21 7 3" xfId="8765"/>
    <cellStyle name="Normal 21 7 3 2" xfId="16200"/>
    <cellStyle name="Normal 21 7 4" xfId="11789"/>
    <cellStyle name="Normal 21 8" xfId="3587"/>
    <cellStyle name="Normal 21 8 2" xfId="6281"/>
    <cellStyle name="Normal 21 8 2 2" xfId="17614"/>
    <cellStyle name="Normal 21 8 3" xfId="12309"/>
    <cellStyle name="Normal 21 9" xfId="3726"/>
    <cellStyle name="Normal 21 9 2" xfId="2623"/>
    <cellStyle name="Normal 21 9 2 2" xfId="17753"/>
    <cellStyle name="Normal 21 9 3" xfId="12448"/>
    <cellStyle name="Normal 211" xfId="19954"/>
    <cellStyle name="Normal 22" xfId="95"/>
    <cellStyle name="Normal 22 10" xfId="10182"/>
    <cellStyle name="Normal 22 2" xfId="313"/>
    <cellStyle name="Normal 22 2 2" xfId="1399"/>
    <cellStyle name="Normal 22 2 2 2" xfId="4976"/>
    <cellStyle name="Normal 22 2 2 2 2" xfId="3123"/>
    <cellStyle name="Normal 22 2 2 2 2 2" xfId="19003"/>
    <cellStyle name="Normal 22 2 2 2 3" xfId="13698"/>
    <cellStyle name="Normal 22 2 2 3" xfId="5878"/>
    <cellStyle name="Normal 22 2 2 3 2" xfId="17326"/>
    <cellStyle name="Normal 22 2 2 4" xfId="7872"/>
    <cellStyle name="Normal 22 2 2 4 2" xfId="15307"/>
    <cellStyle name="Normal 22 2 2 5" xfId="11431"/>
    <cellStyle name="Normal 22 2 3" xfId="848"/>
    <cellStyle name="Normal 22 2 3 2" xfId="4438"/>
    <cellStyle name="Normal 22 2 3 2 2" xfId="2460"/>
    <cellStyle name="Normal 22 2 3 2 2 2" xfId="18465"/>
    <cellStyle name="Normal 22 2 3 2 3" xfId="13160"/>
    <cellStyle name="Normal 22 2 3 3" xfId="6950"/>
    <cellStyle name="Normal 22 2 3 3 2" xfId="16879"/>
    <cellStyle name="Normal 22 2 3 4" xfId="8407"/>
    <cellStyle name="Normal 22 2 3 4 2" xfId="15842"/>
    <cellStyle name="Normal 22 2 3 5" xfId="10893"/>
    <cellStyle name="Normal 22 2 4" xfId="2038"/>
    <cellStyle name="Normal 22 2 4 2" xfId="5512"/>
    <cellStyle name="Normal 22 2 4 2 2" xfId="9746"/>
    <cellStyle name="Normal 22 2 4 2 2 2" xfId="19538"/>
    <cellStyle name="Normal 22 2 4 2 3" xfId="14233"/>
    <cellStyle name="Normal 22 2 4 3" xfId="8942"/>
    <cellStyle name="Normal 22 2 4 3 2" xfId="16377"/>
    <cellStyle name="Normal 22 2 4 4" xfId="11966"/>
    <cellStyle name="Normal 22 2 5" xfId="3903"/>
    <cellStyle name="Normal 22 2 5 2" xfId="6814"/>
    <cellStyle name="Normal 22 2 5 2 2" xfId="17930"/>
    <cellStyle name="Normal 22 2 5 3" xfId="12625"/>
    <cellStyle name="Normal 22 2 6" xfId="7332"/>
    <cellStyle name="Normal 22 2 6 2" xfId="14770"/>
    <cellStyle name="Normal 22 2 7" xfId="10358"/>
    <cellStyle name="Normal 22 3" xfId="489"/>
    <cellStyle name="Normal 22 3 2" xfId="1575"/>
    <cellStyle name="Normal 22 3 2 2" xfId="5152"/>
    <cellStyle name="Normal 22 3 2 2 2" xfId="3537"/>
    <cellStyle name="Normal 22 3 2 2 2 2" xfId="19179"/>
    <cellStyle name="Normal 22 3 2 2 3" xfId="13874"/>
    <cellStyle name="Normal 22 3 2 3" xfId="5875"/>
    <cellStyle name="Normal 22 3 2 3 2" xfId="17473"/>
    <cellStyle name="Normal 22 3 2 4" xfId="8048"/>
    <cellStyle name="Normal 22 3 2 4 2" xfId="15483"/>
    <cellStyle name="Normal 22 3 2 5" xfId="11607"/>
    <cellStyle name="Normal 22 3 3" xfId="1024"/>
    <cellStyle name="Normal 22 3 3 2" xfId="4614"/>
    <cellStyle name="Normal 22 3 3 2 2" xfId="2951"/>
    <cellStyle name="Normal 22 3 3 2 2 2" xfId="18641"/>
    <cellStyle name="Normal 22 3 3 2 3" xfId="13336"/>
    <cellStyle name="Normal 22 3 3 3" xfId="6049"/>
    <cellStyle name="Normal 22 3 3 3 2" xfId="17026"/>
    <cellStyle name="Normal 22 3 3 4" xfId="8583"/>
    <cellStyle name="Normal 22 3 3 4 2" xfId="16018"/>
    <cellStyle name="Normal 22 3 3 5" xfId="11069"/>
    <cellStyle name="Normal 22 3 4" xfId="2214"/>
    <cellStyle name="Normal 22 3 4 2" xfId="5688"/>
    <cellStyle name="Normal 22 3 4 2 2" xfId="9922"/>
    <cellStyle name="Normal 22 3 4 2 2 2" xfId="19714"/>
    <cellStyle name="Normal 22 3 4 2 3" xfId="14409"/>
    <cellStyle name="Normal 22 3 4 3" xfId="9118"/>
    <cellStyle name="Normal 22 3 4 3 2" xfId="16553"/>
    <cellStyle name="Normal 22 3 4 4" xfId="12142"/>
    <cellStyle name="Normal 22 3 5" xfId="4079"/>
    <cellStyle name="Normal 22 3 5 2" xfId="5921"/>
    <cellStyle name="Normal 22 3 5 2 2" xfId="18106"/>
    <cellStyle name="Normal 22 3 5 3" xfId="12801"/>
    <cellStyle name="Normal 22 3 6" xfId="7508"/>
    <cellStyle name="Normal 22 3 6 2" xfId="14946"/>
    <cellStyle name="Normal 22 3 7" xfId="10534"/>
    <cellStyle name="Normal 22 4" xfId="1223"/>
    <cellStyle name="Normal 22 4 2" xfId="4800"/>
    <cellStyle name="Normal 22 4 2 2" xfId="6070"/>
    <cellStyle name="Normal 22 4 2 2 2" xfId="18827"/>
    <cellStyle name="Normal 22 4 2 3" xfId="13522"/>
    <cellStyle name="Normal 22 4 3" xfId="6633"/>
    <cellStyle name="Normal 22 4 3 2" xfId="17179"/>
    <cellStyle name="Normal 22 4 4" xfId="7696"/>
    <cellStyle name="Normal 22 4 4 2" xfId="15131"/>
    <cellStyle name="Normal 22 4 5" xfId="11255"/>
    <cellStyle name="Normal 22 5" xfId="672"/>
    <cellStyle name="Normal 22 5 2" xfId="4262"/>
    <cellStyle name="Normal 22 5 2 2" xfId="6409"/>
    <cellStyle name="Normal 22 5 2 2 2" xfId="18289"/>
    <cellStyle name="Normal 22 5 2 3" xfId="12984"/>
    <cellStyle name="Normal 22 5 3" xfId="2415"/>
    <cellStyle name="Normal 22 5 3 2" xfId="16732"/>
    <cellStyle name="Normal 22 5 4" xfId="8231"/>
    <cellStyle name="Normal 22 5 4 2" xfId="15666"/>
    <cellStyle name="Normal 22 5 5" xfId="10717"/>
    <cellStyle name="Normal 22 6" xfId="1820"/>
    <cellStyle name="Normal 22 6 2" xfId="5336"/>
    <cellStyle name="Normal 22 6 2 2" xfId="9570"/>
    <cellStyle name="Normal 22 6 2 2 2" xfId="19362"/>
    <cellStyle name="Normal 22 6 2 3" xfId="14057"/>
    <cellStyle name="Normal 22 6 3" xfId="8766"/>
    <cellStyle name="Normal 22 6 3 2" xfId="16201"/>
    <cellStyle name="Normal 22 6 4" xfId="11790"/>
    <cellStyle name="Normal 22 7" xfId="3588"/>
    <cellStyle name="Normal 22 7 2" xfId="6857"/>
    <cellStyle name="Normal 22 7 2 2" xfId="17615"/>
    <cellStyle name="Normal 22 7 3" xfId="12310"/>
    <cellStyle name="Normal 22 8" xfId="3727"/>
    <cellStyle name="Normal 22 8 2" xfId="5963"/>
    <cellStyle name="Normal 22 8 2 2" xfId="17754"/>
    <cellStyle name="Normal 22 8 3" xfId="12449"/>
    <cellStyle name="Normal 22 9" xfId="7114"/>
    <cellStyle name="Normal 22 9 2" xfId="14594"/>
    <cellStyle name="Normal 23" xfId="96"/>
    <cellStyle name="Normal 23 10" xfId="10183"/>
    <cellStyle name="Normal 23 2" xfId="314"/>
    <cellStyle name="Normal 23 2 2" xfId="1400"/>
    <cellStyle name="Normal 23 2 2 2" xfId="4977"/>
    <cellStyle name="Normal 23 2 2 2 2" xfId="6388"/>
    <cellStyle name="Normal 23 2 2 2 2 2" xfId="19004"/>
    <cellStyle name="Normal 23 2 2 2 3" xfId="13699"/>
    <cellStyle name="Normal 23 2 2 3" xfId="6532"/>
    <cellStyle name="Normal 23 2 2 3 2" xfId="17327"/>
    <cellStyle name="Normal 23 2 2 4" xfId="7873"/>
    <cellStyle name="Normal 23 2 2 4 2" xfId="15308"/>
    <cellStyle name="Normal 23 2 2 5" xfId="11432"/>
    <cellStyle name="Normal 23 2 3" xfId="849"/>
    <cellStyle name="Normal 23 2 3 2" xfId="4439"/>
    <cellStyle name="Normal 23 2 3 2 2" xfId="6068"/>
    <cellStyle name="Normal 23 2 3 2 2 2" xfId="18466"/>
    <cellStyle name="Normal 23 2 3 2 3" xfId="13161"/>
    <cellStyle name="Normal 23 2 3 3" xfId="6482"/>
    <cellStyle name="Normal 23 2 3 3 2" xfId="16880"/>
    <cellStyle name="Normal 23 2 3 4" xfId="8408"/>
    <cellStyle name="Normal 23 2 3 4 2" xfId="15843"/>
    <cellStyle name="Normal 23 2 3 5" xfId="10894"/>
    <cellStyle name="Normal 23 2 4" xfId="2039"/>
    <cellStyle name="Normal 23 2 4 2" xfId="5513"/>
    <cellStyle name="Normal 23 2 4 2 2" xfId="9747"/>
    <cellStyle name="Normal 23 2 4 2 2 2" xfId="19539"/>
    <cellStyle name="Normal 23 2 4 2 3" xfId="14234"/>
    <cellStyle name="Normal 23 2 4 3" xfId="8943"/>
    <cellStyle name="Normal 23 2 4 3 2" xfId="16378"/>
    <cellStyle name="Normal 23 2 4 4" xfId="11967"/>
    <cellStyle name="Normal 23 2 5" xfId="3904"/>
    <cellStyle name="Normal 23 2 5 2" xfId="3467"/>
    <cellStyle name="Normal 23 2 5 2 2" xfId="17931"/>
    <cellStyle name="Normal 23 2 5 3" xfId="12626"/>
    <cellStyle name="Normal 23 2 6" xfId="7333"/>
    <cellStyle name="Normal 23 2 6 2" xfId="14771"/>
    <cellStyle name="Normal 23 2 7" xfId="10359"/>
    <cellStyle name="Normal 23 3" xfId="490"/>
    <cellStyle name="Normal 23 3 2" xfId="1576"/>
    <cellStyle name="Normal 23 3 2 2" xfId="5153"/>
    <cellStyle name="Normal 23 3 2 2 2" xfId="2737"/>
    <cellStyle name="Normal 23 3 2 2 2 2" xfId="19180"/>
    <cellStyle name="Normal 23 3 2 2 3" xfId="13875"/>
    <cellStyle name="Normal 23 3 2 3" xfId="2536"/>
    <cellStyle name="Normal 23 3 2 3 2" xfId="17474"/>
    <cellStyle name="Normal 23 3 2 4" xfId="8049"/>
    <cellStyle name="Normal 23 3 2 4 2" xfId="15484"/>
    <cellStyle name="Normal 23 3 2 5" xfId="11608"/>
    <cellStyle name="Normal 23 3 3" xfId="1025"/>
    <cellStyle name="Normal 23 3 3 2" xfId="4615"/>
    <cellStyle name="Normal 23 3 3 2 2" xfId="6278"/>
    <cellStyle name="Normal 23 3 3 2 2 2" xfId="18642"/>
    <cellStyle name="Normal 23 3 3 2 3" xfId="13337"/>
    <cellStyle name="Normal 23 3 3 3" xfId="5862"/>
    <cellStyle name="Normal 23 3 3 3 2" xfId="17027"/>
    <cellStyle name="Normal 23 3 3 4" xfId="8584"/>
    <cellStyle name="Normal 23 3 3 4 2" xfId="16019"/>
    <cellStyle name="Normal 23 3 3 5" xfId="11070"/>
    <cellStyle name="Normal 23 3 4" xfId="2215"/>
    <cellStyle name="Normal 23 3 4 2" xfId="5689"/>
    <cellStyle name="Normal 23 3 4 2 2" xfId="9923"/>
    <cellStyle name="Normal 23 3 4 2 2 2" xfId="19715"/>
    <cellStyle name="Normal 23 3 4 2 3" xfId="14410"/>
    <cellStyle name="Normal 23 3 4 3" xfId="9119"/>
    <cellStyle name="Normal 23 3 4 3 2" xfId="16554"/>
    <cellStyle name="Normal 23 3 4 4" xfId="12143"/>
    <cellStyle name="Normal 23 3 5" xfId="4080"/>
    <cellStyle name="Normal 23 3 5 2" xfId="6658"/>
    <cellStyle name="Normal 23 3 5 2 2" xfId="18107"/>
    <cellStyle name="Normal 23 3 5 3" xfId="12802"/>
    <cellStyle name="Normal 23 3 6" xfId="7509"/>
    <cellStyle name="Normal 23 3 6 2" xfId="14947"/>
    <cellStyle name="Normal 23 3 7" xfId="10535"/>
    <cellStyle name="Normal 23 4" xfId="1224"/>
    <cellStyle name="Normal 23 4 2" xfId="4801"/>
    <cellStyle name="Normal 23 4 2 2" xfId="6951"/>
    <cellStyle name="Normal 23 4 2 2 2" xfId="18828"/>
    <cellStyle name="Normal 23 4 2 3" xfId="13523"/>
    <cellStyle name="Normal 23 4 3" xfId="6815"/>
    <cellStyle name="Normal 23 4 3 2" xfId="17180"/>
    <cellStyle name="Normal 23 4 4" xfId="7697"/>
    <cellStyle name="Normal 23 4 4 2" xfId="15132"/>
    <cellStyle name="Normal 23 4 5" xfId="11256"/>
    <cellStyle name="Normal 23 5" xfId="673"/>
    <cellStyle name="Normal 23 5 2" xfId="4263"/>
    <cellStyle name="Normal 23 5 2 2" xfId="2842"/>
    <cellStyle name="Normal 23 5 2 2 2" xfId="18290"/>
    <cellStyle name="Normal 23 5 2 3" xfId="12985"/>
    <cellStyle name="Normal 23 5 3" xfId="3404"/>
    <cellStyle name="Normal 23 5 3 2" xfId="16733"/>
    <cellStyle name="Normal 23 5 4" xfId="8232"/>
    <cellStyle name="Normal 23 5 4 2" xfId="15667"/>
    <cellStyle name="Normal 23 5 5" xfId="10718"/>
    <cellStyle name="Normal 23 6" xfId="1821"/>
    <cellStyle name="Normal 23 6 2" xfId="5337"/>
    <cellStyle name="Normal 23 6 2 2" xfId="9571"/>
    <cellStyle name="Normal 23 6 2 2 2" xfId="19363"/>
    <cellStyle name="Normal 23 6 2 3" xfId="14058"/>
    <cellStyle name="Normal 23 6 3" xfId="8767"/>
    <cellStyle name="Normal 23 6 3 2" xfId="16202"/>
    <cellStyle name="Normal 23 6 4" xfId="11791"/>
    <cellStyle name="Normal 23 7" xfId="3589"/>
    <cellStyle name="Normal 23 7 2" xfId="6983"/>
    <cellStyle name="Normal 23 7 2 2" xfId="17616"/>
    <cellStyle name="Normal 23 7 3" xfId="12311"/>
    <cellStyle name="Normal 23 8" xfId="3728"/>
    <cellStyle name="Normal 23 8 2" xfId="6122"/>
    <cellStyle name="Normal 23 8 2 2" xfId="17755"/>
    <cellStyle name="Normal 23 8 3" xfId="12450"/>
    <cellStyle name="Normal 23 9" xfId="7115"/>
    <cellStyle name="Normal 23 9 2" xfId="14595"/>
    <cellStyle name="Normal 24" xfId="97"/>
    <cellStyle name="Normal 24 10" xfId="10184"/>
    <cellStyle name="Normal 24 2" xfId="315"/>
    <cellStyle name="Normal 24 2 2" xfId="1401"/>
    <cellStyle name="Normal 24 2 2 2" xfId="4978"/>
    <cellStyle name="Normal 24 2 2 2 2" xfId="6831"/>
    <cellStyle name="Normal 24 2 2 2 2 2" xfId="19005"/>
    <cellStyle name="Normal 24 2 2 2 3" xfId="13700"/>
    <cellStyle name="Normal 24 2 2 3" xfId="6875"/>
    <cellStyle name="Normal 24 2 2 3 2" xfId="17328"/>
    <cellStyle name="Normal 24 2 2 4" xfId="7874"/>
    <cellStyle name="Normal 24 2 2 4 2" xfId="15309"/>
    <cellStyle name="Normal 24 2 2 5" xfId="11433"/>
    <cellStyle name="Normal 24 2 3" xfId="850"/>
    <cellStyle name="Normal 24 2 3 2" xfId="4440"/>
    <cellStyle name="Normal 24 2 3 2 2" xfId="3543"/>
    <cellStyle name="Normal 24 2 3 2 2 2" xfId="18467"/>
    <cellStyle name="Normal 24 2 3 2 3" xfId="13162"/>
    <cellStyle name="Normal 24 2 3 3" xfId="3538"/>
    <cellStyle name="Normal 24 2 3 3 2" xfId="16881"/>
    <cellStyle name="Normal 24 2 3 4" xfId="8409"/>
    <cellStyle name="Normal 24 2 3 4 2" xfId="15844"/>
    <cellStyle name="Normal 24 2 3 5" xfId="10895"/>
    <cellStyle name="Normal 24 2 4" xfId="2040"/>
    <cellStyle name="Normal 24 2 4 2" xfId="5514"/>
    <cellStyle name="Normal 24 2 4 2 2" xfId="9748"/>
    <cellStyle name="Normal 24 2 4 2 2 2" xfId="19540"/>
    <cellStyle name="Normal 24 2 4 2 3" xfId="14235"/>
    <cellStyle name="Normal 24 2 4 3" xfId="8944"/>
    <cellStyle name="Normal 24 2 4 3 2" xfId="16379"/>
    <cellStyle name="Normal 24 2 4 4" xfId="11968"/>
    <cellStyle name="Normal 24 2 5" xfId="3905"/>
    <cellStyle name="Normal 24 2 5 2" xfId="6649"/>
    <cellStyle name="Normal 24 2 5 2 2" xfId="17932"/>
    <cellStyle name="Normal 24 2 5 3" xfId="12627"/>
    <cellStyle name="Normal 24 2 6" xfId="7334"/>
    <cellStyle name="Normal 24 2 6 2" xfId="14772"/>
    <cellStyle name="Normal 24 2 7" xfId="10360"/>
    <cellStyle name="Normal 24 3" xfId="491"/>
    <cellStyle name="Normal 24 3 2" xfId="1577"/>
    <cellStyle name="Normal 24 3 2 2" xfId="5154"/>
    <cellStyle name="Normal 24 3 2 2 2" xfId="6556"/>
    <cellStyle name="Normal 24 3 2 2 2 2" xfId="19181"/>
    <cellStyle name="Normal 24 3 2 2 3" xfId="13876"/>
    <cellStyle name="Normal 24 3 2 3" xfId="6429"/>
    <cellStyle name="Normal 24 3 2 3 2" xfId="17475"/>
    <cellStyle name="Normal 24 3 2 4" xfId="8050"/>
    <cellStyle name="Normal 24 3 2 4 2" xfId="15485"/>
    <cellStyle name="Normal 24 3 2 5" xfId="11609"/>
    <cellStyle name="Normal 24 3 3" xfId="1026"/>
    <cellStyle name="Normal 24 3 3 2" xfId="4616"/>
    <cellStyle name="Normal 24 3 3 2 2" xfId="2845"/>
    <cellStyle name="Normal 24 3 3 2 2 2" xfId="18643"/>
    <cellStyle name="Normal 24 3 3 2 3" xfId="13338"/>
    <cellStyle name="Normal 24 3 3 3" xfId="6457"/>
    <cellStyle name="Normal 24 3 3 3 2" xfId="17028"/>
    <cellStyle name="Normal 24 3 3 4" xfId="8585"/>
    <cellStyle name="Normal 24 3 3 4 2" xfId="16020"/>
    <cellStyle name="Normal 24 3 3 5" xfId="11071"/>
    <cellStyle name="Normal 24 3 4" xfId="2216"/>
    <cellStyle name="Normal 24 3 4 2" xfId="5690"/>
    <cellStyle name="Normal 24 3 4 2 2" xfId="9924"/>
    <cellStyle name="Normal 24 3 4 2 2 2" xfId="19716"/>
    <cellStyle name="Normal 24 3 4 2 3" xfId="14411"/>
    <cellStyle name="Normal 24 3 4 3" xfId="9120"/>
    <cellStyle name="Normal 24 3 4 3 2" xfId="16555"/>
    <cellStyle name="Normal 24 3 4 4" xfId="12144"/>
    <cellStyle name="Normal 24 3 5" xfId="4081"/>
    <cellStyle name="Normal 24 3 5 2" xfId="6832"/>
    <cellStyle name="Normal 24 3 5 2 2" xfId="18108"/>
    <cellStyle name="Normal 24 3 5 3" xfId="12803"/>
    <cellStyle name="Normal 24 3 6" xfId="7510"/>
    <cellStyle name="Normal 24 3 6 2" xfId="14948"/>
    <cellStyle name="Normal 24 3 7" xfId="10536"/>
    <cellStyle name="Normal 24 4" xfId="1225"/>
    <cellStyle name="Normal 24 4 2" xfId="4802"/>
    <cellStyle name="Normal 24 4 2 2" xfId="6909"/>
    <cellStyle name="Normal 24 4 2 2 2" xfId="18829"/>
    <cellStyle name="Normal 24 4 2 3" xfId="13524"/>
    <cellStyle name="Normal 24 4 3" xfId="2588"/>
    <cellStyle name="Normal 24 4 3 2" xfId="17181"/>
    <cellStyle name="Normal 24 4 4" xfId="7698"/>
    <cellStyle name="Normal 24 4 4 2" xfId="15133"/>
    <cellStyle name="Normal 24 4 5" xfId="11257"/>
    <cellStyle name="Normal 24 5" xfId="674"/>
    <cellStyle name="Normal 24 5 2" xfId="4264"/>
    <cellStyle name="Normal 24 5 2 2" xfId="6089"/>
    <cellStyle name="Normal 24 5 2 2 2" xfId="18291"/>
    <cellStyle name="Normal 24 5 2 3" xfId="12986"/>
    <cellStyle name="Normal 24 5 3" xfId="3562"/>
    <cellStyle name="Normal 24 5 3 2" xfId="16734"/>
    <cellStyle name="Normal 24 5 4" xfId="8233"/>
    <cellStyle name="Normal 24 5 4 2" xfId="15668"/>
    <cellStyle name="Normal 24 5 5" xfId="10719"/>
    <cellStyle name="Normal 24 6" xfId="1822"/>
    <cellStyle name="Normal 24 6 2" xfId="5338"/>
    <cellStyle name="Normal 24 6 2 2" xfId="9572"/>
    <cellStyle name="Normal 24 6 2 2 2" xfId="19364"/>
    <cellStyle name="Normal 24 6 2 3" xfId="14059"/>
    <cellStyle name="Normal 24 6 3" xfId="8768"/>
    <cellStyle name="Normal 24 6 3 2" xfId="16203"/>
    <cellStyle name="Normal 24 6 4" xfId="11792"/>
    <cellStyle name="Normal 24 7" xfId="3590"/>
    <cellStyle name="Normal 24 7 2" xfId="5864"/>
    <cellStyle name="Normal 24 7 2 2" xfId="17617"/>
    <cellStyle name="Normal 24 7 3" xfId="12312"/>
    <cellStyle name="Normal 24 8" xfId="3729"/>
    <cellStyle name="Normal 24 8 2" xfId="3487"/>
    <cellStyle name="Normal 24 8 2 2" xfId="17756"/>
    <cellStyle name="Normal 24 8 3" xfId="12451"/>
    <cellStyle name="Normal 24 9" xfId="7116"/>
    <cellStyle name="Normal 24 9 2" xfId="14596"/>
    <cellStyle name="Normal 25" xfId="98"/>
    <cellStyle name="Normal 25 10" xfId="10185"/>
    <cellStyle name="Normal 25 2" xfId="316"/>
    <cellStyle name="Normal 25 2 2" xfId="1402"/>
    <cellStyle name="Normal 25 2 2 2" xfId="4979"/>
    <cellStyle name="Normal 25 2 2 2 2" xfId="6872"/>
    <cellStyle name="Normal 25 2 2 2 2 2" xfId="19006"/>
    <cellStyle name="Normal 25 2 2 2 3" xfId="13701"/>
    <cellStyle name="Normal 25 2 2 3" xfId="3001"/>
    <cellStyle name="Normal 25 2 2 3 2" xfId="17329"/>
    <cellStyle name="Normal 25 2 2 4" xfId="7875"/>
    <cellStyle name="Normal 25 2 2 4 2" xfId="15310"/>
    <cellStyle name="Normal 25 2 2 5" xfId="11434"/>
    <cellStyle name="Normal 25 2 3" xfId="851"/>
    <cellStyle name="Normal 25 2 3 2" xfId="4441"/>
    <cellStyle name="Normal 25 2 3 2 2" xfId="2689"/>
    <cellStyle name="Normal 25 2 3 2 2 2" xfId="18468"/>
    <cellStyle name="Normal 25 2 3 2 3" xfId="13163"/>
    <cellStyle name="Normal 25 2 3 3" xfId="6670"/>
    <cellStyle name="Normal 25 2 3 3 2" xfId="16882"/>
    <cellStyle name="Normal 25 2 3 4" xfId="8410"/>
    <cellStyle name="Normal 25 2 3 4 2" xfId="15845"/>
    <cellStyle name="Normal 25 2 3 5" xfId="10896"/>
    <cellStyle name="Normal 25 2 4" xfId="2041"/>
    <cellStyle name="Normal 25 2 4 2" xfId="5515"/>
    <cellStyle name="Normal 25 2 4 2 2" xfId="9749"/>
    <cellStyle name="Normal 25 2 4 2 2 2" xfId="19541"/>
    <cellStyle name="Normal 25 2 4 2 3" xfId="14236"/>
    <cellStyle name="Normal 25 2 4 3" xfId="8945"/>
    <cellStyle name="Normal 25 2 4 3 2" xfId="16380"/>
    <cellStyle name="Normal 25 2 4 4" xfId="11969"/>
    <cellStyle name="Normal 25 2 5" xfId="3906"/>
    <cellStyle name="Normal 25 2 5 2" xfId="6174"/>
    <cellStyle name="Normal 25 2 5 2 2" xfId="17933"/>
    <cellStyle name="Normal 25 2 5 3" xfId="12628"/>
    <cellStyle name="Normal 25 2 6" xfId="7335"/>
    <cellStyle name="Normal 25 2 6 2" xfId="14773"/>
    <cellStyle name="Normal 25 2 7" xfId="10361"/>
    <cellStyle name="Normal 25 3" xfId="492"/>
    <cellStyle name="Normal 25 3 2" xfId="1578"/>
    <cellStyle name="Normal 25 3 2 2" xfId="5155"/>
    <cellStyle name="Normal 25 3 2 2 2" xfId="6697"/>
    <cellStyle name="Normal 25 3 2 2 2 2" xfId="19182"/>
    <cellStyle name="Normal 25 3 2 2 3" xfId="13877"/>
    <cellStyle name="Normal 25 3 2 3" xfId="6350"/>
    <cellStyle name="Normal 25 3 2 3 2" xfId="17476"/>
    <cellStyle name="Normal 25 3 2 4" xfId="8051"/>
    <cellStyle name="Normal 25 3 2 4 2" xfId="15486"/>
    <cellStyle name="Normal 25 3 2 5" xfId="11610"/>
    <cellStyle name="Normal 25 3 3" xfId="1027"/>
    <cellStyle name="Normal 25 3 3 2" xfId="4617"/>
    <cellStyle name="Normal 25 3 3 2 2" xfId="2893"/>
    <cellStyle name="Normal 25 3 3 2 2 2" xfId="18644"/>
    <cellStyle name="Normal 25 3 3 2 3" xfId="13339"/>
    <cellStyle name="Normal 25 3 3 3" xfId="6092"/>
    <cellStyle name="Normal 25 3 3 3 2" xfId="17029"/>
    <cellStyle name="Normal 25 3 3 4" xfId="8586"/>
    <cellStyle name="Normal 25 3 3 4 2" xfId="16021"/>
    <cellStyle name="Normal 25 3 3 5" xfId="11072"/>
    <cellStyle name="Normal 25 3 4" xfId="2217"/>
    <cellStyle name="Normal 25 3 4 2" xfId="5691"/>
    <cellStyle name="Normal 25 3 4 2 2" xfId="9925"/>
    <cellStyle name="Normal 25 3 4 2 2 2" xfId="19717"/>
    <cellStyle name="Normal 25 3 4 2 3" xfId="14412"/>
    <cellStyle name="Normal 25 3 4 3" xfId="9121"/>
    <cellStyle name="Normal 25 3 4 3 2" xfId="16556"/>
    <cellStyle name="Normal 25 3 4 4" xfId="12145"/>
    <cellStyle name="Normal 25 3 5" xfId="4082"/>
    <cellStyle name="Normal 25 3 5 2" xfId="2734"/>
    <cellStyle name="Normal 25 3 5 2 2" xfId="18109"/>
    <cellStyle name="Normal 25 3 5 3" xfId="12804"/>
    <cellStyle name="Normal 25 3 6" xfId="7511"/>
    <cellStyle name="Normal 25 3 6 2" xfId="14949"/>
    <cellStyle name="Normal 25 3 7" xfId="10537"/>
    <cellStyle name="Normal 25 4" xfId="1226"/>
    <cellStyle name="Normal 25 4 2" xfId="4803"/>
    <cellStyle name="Normal 25 4 2 2" xfId="2432"/>
    <cellStyle name="Normal 25 4 2 2 2" xfId="18830"/>
    <cellStyle name="Normal 25 4 2 3" xfId="13525"/>
    <cellStyle name="Normal 25 4 3" xfId="2443"/>
    <cellStyle name="Normal 25 4 3 2" xfId="17182"/>
    <cellStyle name="Normal 25 4 4" xfId="7699"/>
    <cellStyle name="Normal 25 4 4 2" xfId="15134"/>
    <cellStyle name="Normal 25 4 5" xfId="11258"/>
    <cellStyle name="Normal 25 5" xfId="675"/>
    <cellStyle name="Normal 25 5 2" xfId="4265"/>
    <cellStyle name="Normal 25 5 2 2" xfId="3360"/>
    <cellStyle name="Normal 25 5 2 2 2" xfId="18292"/>
    <cellStyle name="Normal 25 5 2 3" xfId="12987"/>
    <cellStyle name="Normal 25 5 3" xfId="2740"/>
    <cellStyle name="Normal 25 5 3 2" xfId="16735"/>
    <cellStyle name="Normal 25 5 4" xfId="8234"/>
    <cellStyle name="Normal 25 5 4 2" xfId="15669"/>
    <cellStyle name="Normal 25 5 5" xfId="10720"/>
    <cellStyle name="Normal 25 6" xfId="1823"/>
    <cellStyle name="Normal 25 6 2" xfId="5339"/>
    <cellStyle name="Normal 25 6 2 2" xfId="9573"/>
    <cellStyle name="Normal 25 6 2 2 2" xfId="19365"/>
    <cellStyle name="Normal 25 6 2 3" xfId="14060"/>
    <cellStyle name="Normal 25 6 3" xfId="8769"/>
    <cellStyle name="Normal 25 6 3 2" xfId="16204"/>
    <cellStyle name="Normal 25 6 4" xfId="11793"/>
    <cellStyle name="Normal 25 7" xfId="3591"/>
    <cellStyle name="Normal 25 7 2" xfId="5986"/>
    <cellStyle name="Normal 25 7 2 2" xfId="17618"/>
    <cellStyle name="Normal 25 7 3" xfId="12313"/>
    <cellStyle name="Normal 25 8" xfId="3730"/>
    <cellStyle name="Normal 25 8 2" xfId="2837"/>
    <cellStyle name="Normal 25 8 2 2" xfId="17757"/>
    <cellStyle name="Normal 25 8 3" xfId="12452"/>
    <cellStyle name="Normal 25 9" xfId="7117"/>
    <cellStyle name="Normal 25 9 2" xfId="14597"/>
    <cellStyle name="Normal 26" xfId="99"/>
    <cellStyle name="Normal 26 10" xfId="10186"/>
    <cellStyle name="Normal 26 2" xfId="317"/>
    <cellStyle name="Normal 26 2 2" xfId="1403"/>
    <cellStyle name="Normal 26 2 2 2" xfId="4980"/>
    <cellStyle name="Normal 26 2 2 2 2" xfId="6196"/>
    <cellStyle name="Normal 26 2 2 2 2 2" xfId="19007"/>
    <cellStyle name="Normal 26 2 2 2 3" xfId="13702"/>
    <cellStyle name="Normal 26 2 2 3" xfId="3369"/>
    <cellStyle name="Normal 26 2 2 3 2" xfId="17330"/>
    <cellStyle name="Normal 26 2 2 4" xfId="7876"/>
    <cellStyle name="Normal 26 2 2 4 2" xfId="15311"/>
    <cellStyle name="Normal 26 2 2 5" xfId="11435"/>
    <cellStyle name="Normal 26 2 3" xfId="852"/>
    <cellStyle name="Normal 26 2 3 2" xfId="4442"/>
    <cellStyle name="Normal 26 2 3 2 2" xfId="2906"/>
    <cellStyle name="Normal 26 2 3 2 2 2" xfId="18469"/>
    <cellStyle name="Normal 26 2 3 2 3" xfId="13164"/>
    <cellStyle name="Normal 26 2 3 3" xfId="6565"/>
    <cellStyle name="Normal 26 2 3 3 2" xfId="16883"/>
    <cellStyle name="Normal 26 2 3 4" xfId="8411"/>
    <cellStyle name="Normal 26 2 3 4 2" xfId="15846"/>
    <cellStyle name="Normal 26 2 3 5" xfId="10897"/>
    <cellStyle name="Normal 26 2 4" xfId="2042"/>
    <cellStyle name="Normal 26 2 4 2" xfId="5516"/>
    <cellStyle name="Normal 26 2 4 2 2" xfId="9750"/>
    <cellStyle name="Normal 26 2 4 2 2 2" xfId="19542"/>
    <cellStyle name="Normal 26 2 4 2 3" xfId="14237"/>
    <cellStyle name="Normal 26 2 4 3" xfId="8946"/>
    <cellStyle name="Normal 26 2 4 3 2" xfId="16381"/>
    <cellStyle name="Normal 26 2 4 4" xfId="11970"/>
    <cellStyle name="Normal 26 2 5" xfId="3907"/>
    <cellStyle name="Normal 26 2 5 2" xfId="6622"/>
    <cellStyle name="Normal 26 2 5 2 2" xfId="17934"/>
    <cellStyle name="Normal 26 2 5 3" xfId="12629"/>
    <cellStyle name="Normal 26 2 6" xfId="7336"/>
    <cellStyle name="Normal 26 2 6 2" xfId="14774"/>
    <cellStyle name="Normal 26 2 7" xfId="10362"/>
    <cellStyle name="Normal 26 3" xfId="493"/>
    <cellStyle name="Normal 26 3 2" xfId="1579"/>
    <cellStyle name="Normal 26 3 2 2" xfId="5156"/>
    <cellStyle name="Normal 26 3 2 2 2" xfId="6047"/>
    <cellStyle name="Normal 26 3 2 2 2 2" xfId="19183"/>
    <cellStyle name="Normal 26 3 2 2 3" xfId="13878"/>
    <cellStyle name="Normal 26 3 2 3" xfId="2884"/>
    <cellStyle name="Normal 26 3 2 3 2" xfId="17477"/>
    <cellStyle name="Normal 26 3 2 4" xfId="8052"/>
    <cellStyle name="Normal 26 3 2 4 2" xfId="15487"/>
    <cellStyle name="Normal 26 3 2 5" xfId="11611"/>
    <cellStyle name="Normal 26 3 3" xfId="1028"/>
    <cellStyle name="Normal 26 3 3 2" xfId="4618"/>
    <cellStyle name="Normal 26 3 3 2 2" xfId="3548"/>
    <cellStyle name="Normal 26 3 3 2 2 2" xfId="18645"/>
    <cellStyle name="Normal 26 3 3 2 3" xfId="13340"/>
    <cellStyle name="Normal 26 3 3 3" xfId="2624"/>
    <cellStyle name="Normal 26 3 3 3 2" xfId="17030"/>
    <cellStyle name="Normal 26 3 3 4" xfId="8587"/>
    <cellStyle name="Normal 26 3 3 4 2" xfId="16022"/>
    <cellStyle name="Normal 26 3 3 5" xfId="11073"/>
    <cellStyle name="Normal 26 3 4" xfId="2218"/>
    <cellStyle name="Normal 26 3 4 2" xfId="5692"/>
    <cellStyle name="Normal 26 3 4 2 2" xfId="9926"/>
    <cellStyle name="Normal 26 3 4 2 2 2" xfId="19718"/>
    <cellStyle name="Normal 26 3 4 2 3" xfId="14413"/>
    <cellStyle name="Normal 26 3 4 3" xfId="9122"/>
    <cellStyle name="Normal 26 3 4 3 2" xfId="16557"/>
    <cellStyle name="Normal 26 3 4 4" xfId="12146"/>
    <cellStyle name="Normal 26 3 5" xfId="4083"/>
    <cellStyle name="Normal 26 3 5 2" xfId="6249"/>
    <cellStyle name="Normal 26 3 5 2 2" xfId="18110"/>
    <cellStyle name="Normal 26 3 5 3" xfId="12805"/>
    <cellStyle name="Normal 26 3 6" xfId="7512"/>
    <cellStyle name="Normal 26 3 6 2" xfId="14950"/>
    <cellStyle name="Normal 26 3 7" xfId="10538"/>
    <cellStyle name="Normal 26 4" xfId="1227"/>
    <cellStyle name="Normal 26 4 2" xfId="4804"/>
    <cellStyle name="Normal 26 4 2 2" xfId="6257"/>
    <cellStyle name="Normal 26 4 2 2 2" xfId="18831"/>
    <cellStyle name="Normal 26 4 2 3" xfId="13526"/>
    <cellStyle name="Normal 26 4 3" xfId="6498"/>
    <cellStyle name="Normal 26 4 3 2" xfId="17183"/>
    <cellStyle name="Normal 26 4 4" xfId="7700"/>
    <cellStyle name="Normal 26 4 4 2" xfId="15135"/>
    <cellStyle name="Normal 26 4 5" xfId="11259"/>
    <cellStyle name="Normal 26 5" xfId="676"/>
    <cellStyle name="Normal 26 5 2" xfId="4266"/>
    <cellStyle name="Normal 26 5 2 2" xfId="3156"/>
    <cellStyle name="Normal 26 5 2 2 2" xfId="18293"/>
    <cellStyle name="Normal 26 5 2 3" xfId="12988"/>
    <cellStyle name="Normal 26 5 3" xfId="6624"/>
    <cellStyle name="Normal 26 5 3 2" xfId="16736"/>
    <cellStyle name="Normal 26 5 4" xfId="8235"/>
    <cellStyle name="Normal 26 5 4 2" xfId="15670"/>
    <cellStyle name="Normal 26 5 5" xfId="10721"/>
    <cellStyle name="Normal 26 6" xfId="1824"/>
    <cellStyle name="Normal 26 6 2" xfId="5340"/>
    <cellStyle name="Normal 26 6 2 2" xfId="9574"/>
    <cellStyle name="Normal 26 6 2 2 2" xfId="19366"/>
    <cellStyle name="Normal 26 6 2 3" xfId="14061"/>
    <cellStyle name="Normal 26 6 3" xfId="8770"/>
    <cellStyle name="Normal 26 6 3 2" xfId="16205"/>
    <cellStyle name="Normal 26 6 4" xfId="11794"/>
    <cellStyle name="Normal 26 7" xfId="3592"/>
    <cellStyle name="Normal 26 7 2" xfId="6451"/>
    <cellStyle name="Normal 26 7 2 2" xfId="17619"/>
    <cellStyle name="Normal 26 7 3" xfId="12314"/>
    <cellStyle name="Normal 26 8" xfId="3731"/>
    <cellStyle name="Normal 26 8 2" xfId="6032"/>
    <cellStyle name="Normal 26 8 2 2" xfId="17758"/>
    <cellStyle name="Normal 26 8 3" xfId="12453"/>
    <cellStyle name="Normal 26 9" xfId="7118"/>
    <cellStyle name="Normal 26 9 2" xfId="14598"/>
    <cellStyle name="Normal 27" xfId="100"/>
    <cellStyle name="Normal 27 10" xfId="10187"/>
    <cellStyle name="Normal 27 2" xfId="318"/>
    <cellStyle name="Normal 27 2 2" xfId="1404"/>
    <cellStyle name="Normal 27 2 2 2" xfId="4981"/>
    <cellStyle name="Normal 27 2 2 2 2" xfId="3125"/>
    <cellStyle name="Normal 27 2 2 2 2 2" xfId="19008"/>
    <cellStyle name="Normal 27 2 2 2 3" xfId="13703"/>
    <cellStyle name="Normal 27 2 2 3" xfId="2481"/>
    <cellStyle name="Normal 27 2 2 3 2" xfId="17331"/>
    <cellStyle name="Normal 27 2 2 4" xfId="7877"/>
    <cellStyle name="Normal 27 2 2 4 2" xfId="15312"/>
    <cellStyle name="Normal 27 2 2 5" xfId="11436"/>
    <cellStyle name="Normal 27 2 3" xfId="853"/>
    <cellStyle name="Normal 27 2 3 2" xfId="4443"/>
    <cellStyle name="Normal 27 2 3 2 2" xfId="6527"/>
    <cellStyle name="Normal 27 2 3 2 2 2" xfId="18470"/>
    <cellStyle name="Normal 27 2 3 2 3" xfId="13165"/>
    <cellStyle name="Normal 27 2 3 3" xfId="3452"/>
    <cellStyle name="Normal 27 2 3 3 2" xfId="16884"/>
    <cellStyle name="Normal 27 2 3 4" xfId="8412"/>
    <cellStyle name="Normal 27 2 3 4 2" xfId="15847"/>
    <cellStyle name="Normal 27 2 3 5" xfId="10898"/>
    <cellStyle name="Normal 27 2 4" xfId="2043"/>
    <cellStyle name="Normal 27 2 4 2" xfId="5517"/>
    <cellStyle name="Normal 27 2 4 2 2" xfId="9751"/>
    <cellStyle name="Normal 27 2 4 2 2 2" xfId="19543"/>
    <cellStyle name="Normal 27 2 4 2 3" xfId="14238"/>
    <cellStyle name="Normal 27 2 4 3" xfId="8947"/>
    <cellStyle name="Normal 27 2 4 3 2" xfId="16382"/>
    <cellStyle name="Normal 27 2 4 4" xfId="11971"/>
    <cellStyle name="Normal 27 2 5" xfId="3908"/>
    <cellStyle name="Normal 27 2 5 2" xfId="5924"/>
    <cellStyle name="Normal 27 2 5 2 2" xfId="17935"/>
    <cellStyle name="Normal 27 2 5 3" xfId="12630"/>
    <cellStyle name="Normal 27 2 6" xfId="7337"/>
    <cellStyle name="Normal 27 2 6 2" xfId="14775"/>
    <cellStyle name="Normal 27 2 7" xfId="10363"/>
    <cellStyle name="Normal 27 3" xfId="494"/>
    <cellStyle name="Normal 27 3 2" xfId="1580"/>
    <cellStyle name="Normal 27 3 2 2" xfId="5157"/>
    <cellStyle name="Normal 27 3 2 2 2" xfId="6991"/>
    <cellStyle name="Normal 27 3 2 2 2 2" xfId="19184"/>
    <cellStyle name="Normal 27 3 2 2 3" xfId="13879"/>
    <cellStyle name="Normal 27 3 2 3" xfId="2749"/>
    <cellStyle name="Normal 27 3 2 3 2" xfId="17478"/>
    <cellStyle name="Normal 27 3 2 4" xfId="8053"/>
    <cellStyle name="Normal 27 3 2 4 2" xfId="15488"/>
    <cellStyle name="Normal 27 3 2 5" xfId="11612"/>
    <cellStyle name="Normal 27 3 3" xfId="1029"/>
    <cellStyle name="Normal 27 3 3 2" xfId="4619"/>
    <cellStyle name="Normal 27 3 3 2 2" xfId="3525"/>
    <cellStyle name="Normal 27 3 3 2 2 2" xfId="18646"/>
    <cellStyle name="Normal 27 3 3 2 3" xfId="13341"/>
    <cellStyle name="Normal 27 3 3 3" xfId="3292"/>
    <cellStyle name="Normal 27 3 3 3 2" xfId="17031"/>
    <cellStyle name="Normal 27 3 3 4" xfId="8588"/>
    <cellStyle name="Normal 27 3 3 4 2" xfId="16023"/>
    <cellStyle name="Normal 27 3 3 5" xfId="11074"/>
    <cellStyle name="Normal 27 3 4" xfId="2219"/>
    <cellStyle name="Normal 27 3 4 2" xfId="5693"/>
    <cellStyle name="Normal 27 3 4 2 2" xfId="9927"/>
    <cellStyle name="Normal 27 3 4 2 2 2" xfId="19719"/>
    <cellStyle name="Normal 27 3 4 2 3" xfId="14414"/>
    <cellStyle name="Normal 27 3 4 3" xfId="9123"/>
    <cellStyle name="Normal 27 3 4 3 2" xfId="16558"/>
    <cellStyle name="Normal 27 3 4 4" xfId="12147"/>
    <cellStyle name="Normal 27 3 5" xfId="4084"/>
    <cellStyle name="Normal 27 3 5 2" xfId="2617"/>
    <cellStyle name="Normal 27 3 5 2 2" xfId="18111"/>
    <cellStyle name="Normal 27 3 5 3" xfId="12806"/>
    <cellStyle name="Normal 27 3 6" xfId="7513"/>
    <cellStyle name="Normal 27 3 6 2" xfId="14951"/>
    <cellStyle name="Normal 27 3 7" xfId="10539"/>
    <cellStyle name="Normal 27 4" xfId="1228"/>
    <cellStyle name="Normal 27 4 2" xfId="4805"/>
    <cellStyle name="Normal 27 4 2 2" xfId="2593"/>
    <cellStyle name="Normal 27 4 2 2 2" xfId="18832"/>
    <cellStyle name="Normal 27 4 2 3" xfId="13527"/>
    <cellStyle name="Normal 27 4 3" xfId="6121"/>
    <cellStyle name="Normal 27 4 3 2" xfId="17184"/>
    <cellStyle name="Normal 27 4 4" xfId="7701"/>
    <cellStyle name="Normal 27 4 4 2" xfId="15136"/>
    <cellStyle name="Normal 27 4 5" xfId="11260"/>
    <cellStyle name="Normal 27 5" xfId="677"/>
    <cellStyle name="Normal 27 5 2" xfId="4267"/>
    <cellStyle name="Normal 27 5 2 2" xfId="3449"/>
    <cellStyle name="Normal 27 5 2 2 2" xfId="18294"/>
    <cellStyle name="Normal 27 5 2 3" xfId="12989"/>
    <cellStyle name="Normal 27 5 3" xfId="6858"/>
    <cellStyle name="Normal 27 5 3 2" xfId="16737"/>
    <cellStyle name="Normal 27 5 4" xfId="8236"/>
    <cellStyle name="Normal 27 5 4 2" xfId="15671"/>
    <cellStyle name="Normal 27 5 5" xfId="10722"/>
    <cellStyle name="Normal 27 6" xfId="1825"/>
    <cellStyle name="Normal 27 6 2" xfId="5341"/>
    <cellStyle name="Normal 27 6 2 2" xfId="9575"/>
    <cellStyle name="Normal 27 6 2 2 2" xfId="19367"/>
    <cellStyle name="Normal 27 6 2 3" xfId="14062"/>
    <cellStyle name="Normal 27 6 3" xfId="8771"/>
    <cellStyle name="Normal 27 6 3 2" xfId="16206"/>
    <cellStyle name="Normal 27 6 4" xfId="11795"/>
    <cellStyle name="Normal 27 7" xfId="3593"/>
    <cellStyle name="Normal 27 7 2" xfId="3440"/>
    <cellStyle name="Normal 27 7 2 2" xfId="17620"/>
    <cellStyle name="Normal 27 7 3" xfId="12315"/>
    <cellStyle name="Normal 27 8" xfId="3732"/>
    <cellStyle name="Normal 27 8 2" xfId="3074"/>
    <cellStyle name="Normal 27 8 2 2" xfId="17759"/>
    <cellStyle name="Normal 27 8 3" xfId="12454"/>
    <cellStyle name="Normal 27 9" xfId="7119"/>
    <cellStyle name="Normal 27 9 2" xfId="14599"/>
    <cellStyle name="Normal 28" xfId="101"/>
    <cellStyle name="Normal 28 10" xfId="10188"/>
    <cellStyle name="Normal 28 2" xfId="319"/>
    <cellStyle name="Normal 28 2 2" xfId="1405"/>
    <cellStyle name="Normal 28 2 2 2" xfId="4982"/>
    <cellStyle name="Normal 28 2 2 2 2" xfId="5913"/>
    <cellStyle name="Normal 28 2 2 2 2 2" xfId="19009"/>
    <cellStyle name="Normal 28 2 2 2 3" xfId="13704"/>
    <cellStyle name="Normal 28 2 2 3" xfId="2396"/>
    <cellStyle name="Normal 28 2 2 3 2" xfId="17332"/>
    <cellStyle name="Normal 28 2 2 4" xfId="7878"/>
    <cellStyle name="Normal 28 2 2 4 2" xfId="15313"/>
    <cellStyle name="Normal 28 2 2 5" xfId="11437"/>
    <cellStyle name="Normal 28 2 3" xfId="854"/>
    <cellStyle name="Normal 28 2 3 2" xfId="4444"/>
    <cellStyle name="Normal 28 2 3 2 2" xfId="2569"/>
    <cellStyle name="Normal 28 2 3 2 2 2" xfId="18471"/>
    <cellStyle name="Normal 28 2 3 2 3" xfId="13166"/>
    <cellStyle name="Normal 28 2 3 3" xfId="6958"/>
    <cellStyle name="Normal 28 2 3 3 2" xfId="16885"/>
    <cellStyle name="Normal 28 2 3 4" xfId="8413"/>
    <cellStyle name="Normal 28 2 3 4 2" xfId="15848"/>
    <cellStyle name="Normal 28 2 3 5" xfId="10899"/>
    <cellStyle name="Normal 28 2 4" xfId="2044"/>
    <cellStyle name="Normal 28 2 4 2" xfId="5518"/>
    <cellStyle name="Normal 28 2 4 2 2" xfId="9752"/>
    <cellStyle name="Normal 28 2 4 2 2 2" xfId="19544"/>
    <cellStyle name="Normal 28 2 4 2 3" xfId="14239"/>
    <cellStyle name="Normal 28 2 4 3" xfId="8948"/>
    <cellStyle name="Normal 28 2 4 3 2" xfId="16383"/>
    <cellStyle name="Normal 28 2 4 4" xfId="11972"/>
    <cellStyle name="Normal 28 2 5" xfId="3909"/>
    <cellStyle name="Normal 28 2 5 2" xfId="5987"/>
    <cellStyle name="Normal 28 2 5 2 2" xfId="17936"/>
    <cellStyle name="Normal 28 2 5 3" xfId="12631"/>
    <cellStyle name="Normal 28 2 6" xfId="7338"/>
    <cellStyle name="Normal 28 2 6 2" xfId="14776"/>
    <cellStyle name="Normal 28 2 7" xfId="10364"/>
    <cellStyle name="Normal 28 3" xfId="495"/>
    <cellStyle name="Normal 28 3 2" xfId="1581"/>
    <cellStyle name="Normal 28 3 2 2" xfId="5158"/>
    <cellStyle name="Normal 28 3 2 2 2" xfId="6360"/>
    <cellStyle name="Normal 28 3 2 2 2 2" xfId="19185"/>
    <cellStyle name="Normal 28 3 2 2 3" xfId="13880"/>
    <cellStyle name="Normal 28 3 2 3" xfId="6020"/>
    <cellStyle name="Normal 28 3 2 3 2" xfId="17479"/>
    <cellStyle name="Normal 28 3 2 4" xfId="8054"/>
    <cellStyle name="Normal 28 3 2 4 2" xfId="15489"/>
    <cellStyle name="Normal 28 3 2 5" xfId="11613"/>
    <cellStyle name="Normal 28 3 3" xfId="1030"/>
    <cellStyle name="Normal 28 3 3 2" xfId="4620"/>
    <cellStyle name="Normal 28 3 3 2 2" xfId="3407"/>
    <cellStyle name="Normal 28 3 3 2 2 2" xfId="18647"/>
    <cellStyle name="Normal 28 3 3 2 3" xfId="13342"/>
    <cellStyle name="Normal 28 3 3 3" xfId="2625"/>
    <cellStyle name="Normal 28 3 3 3 2" xfId="17032"/>
    <cellStyle name="Normal 28 3 3 4" xfId="8589"/>
    <cellStyle name="Normal 28 3 3 4 2" xfId="16024"/>
    <cellStyle name="Normal 28 3 3 5" xfId="11075"/>
    <cellStyle name="Normal 28 3 4" xfId="2220"/>
    <cellStyle name="Normal 28 3 4 2" xfId="5694"/>
    <cellStyle name="Normal 28 3 4 2 2" xfId="9928"/>
    <cellStyle name="Normal 28 3 4 2 2 2" xfId="19720"/>
    <cellStyle name="Normal 28 3 4 2 3" xfId="14415"/>
    <cellStyle name="Normal 28 3 4 3" xfId="9124"/>
    <cellStyle name="Normal 28 3 4 3 2" xfId="16559"/>
    <cellStyle name="Normal 28 3 4 4" xfId="12148"/>
    <cellStyle name="Normal 28 3 5" xfId="4085"/>
    <cellStyle name="Normal 28 3 5 2" xfId="6083"/>
    <cellStyle name="Normal 28 3 5 2 2" xfId="18112"/>
    <cellStyle name="Normal 28 3 5 3" xfId="12807"/>
    <cellStyle name="Normal 28 3 6" xfId="7514"/>
    <cellStyle name="Normal 28 3 6 2" xfId="14952"/>
    <cellStyle name="Normal 28 3 7" xfId="10540"/>
    <cellStyle name="Normal 28 4" xfId="1229"/>
    <cellStyle name="Normal 28 4 2" xfId="4806"/>
    <cellStyle name="Normal 28 4 2 2" xfId="6200"/>
    <cellStyle name="Normal 28 4 2 2 2" xfId="18833"/>
    <cellStyle name="Normal 28 4 2 3" xfId="13528"/>
    <cellStyle name="Normal 28 4 3" xfId="6261"/>
    <cellStyle name="Normal 28 4 3 2" xfId="17185"/>
    <cellStyle name="Normal 28 4 4" xfId="7702"/>
    <cellStyle name="Normal 28 4 4 2" xfId="15137"/>
    <cellStyle name="Normal 28 4 5" xfId="11261"/>
    <cellStyle name="Normal 28 5" xfId="678"/>
    <cellStyle name="Normal 28 5 2" xfId="4268"/>
    <cellStyle name="Normal 28 5 2 2" xfId="6511"/>
    <cellStyle name="Normal 28 5 2 2 2" xfId="18295"/>
    <cellStyle name="Normal 28 5 2 3" xfId="12990"/>
    <cellStyle name="Normal 28 5 3" xfId="2800"/>
    <cellStyle name="Normal 28 5 3 2" xfId="16738"/>
    <cellStyle name="Normal 28 5 4" xfId="8237"/>
    <cellStyle name="Normal 28 5 4 2" xfId="15672"/>
    <cellStyle name="Normal 28 5 5" xfId="10723"/>
    <cellStyle name="Normal 28 6" xfId="1826"/>
    <cellStyle name="Normal 28 6 2" xfId="5342"/>
    <cellStyle name="Normal 28 6 2 2" xfId="9576"/>
    <cellStyle name="Normal 28 6 2 2 2" xfId="19368"/>
    <cellStyle name="Normal 28 6 2 3" xfId="14063"/>
    <cellStyle name="Normal 28 6 3" xfId="8772"/>
    <cellStyle name="Normal 28 6 3 2" xfId="16207"/>
    <cellStyle name="Normal 28 6 4" xfId="11796"/>
    <cellStyle name="Normal 28 7" xfId="3594"/>
    <cellStyle name="Normal 28 7 2" xfId="3188"/>
    <cellStyle name="Normal 28 7 2 2" xfId="17621"/>
    <cellStyle name="Normal 28 7 3" xfId="12316"/>
    <cellStyle name="Normal 28 8" xfId="3733"/>
    <cellStyle name="Normal 28 8 2" xfId="6610"/>
    <cellStyle name="Normal 28 8 2 2" xfId="17760"/>
    <cellStyle name="Normal 28 8 3" xfId="12455"/>
    <cellStyle name="Normal 28 9" xfId="7120"/>
    <cellStyle name="Normal 28 9 2" xfId="14600"/>
    <cellStyle name="Normal 29" xfId="102"/>
    <cellStyle name="Normal 29 10" xfId="10189"/>
    <cellStyle name="Normal 29 2" xfId="320"/>
    <cellStyle name="Normal 29 2 2" xfId="1406"/>
    <cellStyle name="Normal 29 2 2 2" xfId="4983"/>
    <cellStyle name="Normal 29 2 2 2 2" xfId="3532"/>
    <cellStyle name="Normal 29 2 2 2 2 2" xfId="19010"/>
    <cellStyle name="Normal 29 2 2 2 3" xfId="13705"/>
    <cellStyle name="Normal 29 2 2 3" xfId="6219"/>
    <cellStyle name="Normal 29 2 2 3 2" xfId="17333"/>
    <cellStyle name="Normal 29 2 2 4" xfId="7879"/>
    <cellStyle name="Normal 29 2 2 4 2" xfId="15314"/>
    <cellStyle name="Normal 29 2 2 5" xfId="11438"/>
    <cellStyle name="Normal 29 2 3" xfId="855"/>
    <cellStyle name="Normal 29 2 3 2" xfId="4445"/>
    <cellStyle name="Normal 29 2 3 2 2" xfId="6522"/>
    <cellStyle name="Normal 29 2 3 2 2 2" xfId="18472"/>
    <cellStyle name="Normal 29 2 3 2 3" xfId="13167"/>
    <cellStyle name="Normal 29 2 3 3" xfId="6843"/>
    <cellStyle name="Normal 29 2 3 3 2" xfId="16886"/>
    <cellStyle name="Normal 29 2 3 4" xfId="8414"/>
    <cellStyle name="Normal 29 2 3 4 2" xfId="15849"/>
    <cellStyle name="Normal 29 2 3 5" xfId="10900"/>
    <cellStyle name="Normal 29 2 4" xfId="2045"/>
    <cellStyle name="Normal 29 2 4 2" xfId="5519"/>
    <cellStyle name="Normal 29 2 4 2 2" xfId="9753"/>
    <cellStyle name="Normal 29 2 4 2 2 2" xfId="19545"/>
    <cellStyle name="Normal 29 2 4 2 3" xfId="14240"/>
    <cellStyle name="Normal 29 2 4 3" xfId="8949"/>
    <cellStyle name="Normal 29 2 4 3 2" xfId="16384"/>
    <cellStyle name="Normal 29 2 4 4" xfId="11973"/>
    <cellStyle name="Normal 29 2 5" xfId="3910"/>
    <cellStyle name="Normal 29 2 5 2" xfId="3410"/>
    <cellStyle name="Normal 29 2 5 2 2" xfId="17937"/>
    <cellStyle name="Normal 29 2 5 3" xfId="12632"/>
    <cellStyle name="Normal 29 2 6" xfId="7339"/>
    <cellStyle name="Normal 29 2 6 2" xfId="14777"/>
    <cellStyle name="Normal 29 2 7" xfId="10365"/>
    <cellStyle name="Normal 29 3" xfId="496"/>
    <cellStyle name="Normal 29 3 2" xfId="1582"/>
    <cellStyle name="Normal 29 3 2 2" xfId="5159"/>
    <cellStyle name="Normal 29 3 2 2 2" xfId="6148"/>
    <cellStyle name="Normal 29 3 2 2 2 2" xfId="19186"/>
    <cellStyle name="Normal 29 3 2 2 3" xfId="13881"/>
    <cellStyle name="Normal 29 3 2 3" xfId="6864"/>
    <cellStyle name="Normal 29 3 2 3 2" xfId="17480"/>
    <cellStyle name="Normal 29 3 2 4" xfId="8055"/>
    <cellStyle name="Normal 29 3 2 4 2" xfId="15490"/>
    <cellStyle name="Normal 29 3 2 5" xfId="11614"/>
    <cellStyle name="Normal 29 3 3" xfId="1031"/>
    <cellStyle name="Normal 29 3 3 2" xfId="4621"/>
    <cellStyle name="Normal 29 3 3 2 2" xfId="6197"/>
    <cellStyle name="Normal 29 3 3 2 2 2" xfId="18648"/>
    <cellStyle name="Normal 29 3 3 2 3" xfId="13343"/>
    <cellStyle name="Normal 29 3 3 3" xfId="3223"/>
    <cellStyle name="Normal 29 3 3 3 2" xfId="17033"/>
    <cellStyle name="Normal 29 3 3 4" xfId="8590"/>
    <cellStyle name="Normal 29 3 3 4 2" xfId="16025"/>
    <cellStyle name="Normal 29 3 3 5" xfId="11076"/>
    <cellStyle name="Normal 29 3 4" xfId="2221"/>
    <cellStyle name="Normal 29 3 4 2" xfId="5695"/>
    <cellStyle name="Normal 29 3 4 2 2" xfId="9929"/>
    <cellStyle name="Normal 29 3 4 2 2 2" xfId="19721"/>
    <cellStyle name="Normal 29 3 4 2 3" xfId="14416"/>
    <cellStyle name="Normal 29 3 4 3" xfId="9125"/>
    <cellStyle name="Normal 29 3 4 3 2" xfId="16560"/>
    <cellStyle name="Normal 29 3 4 4" xfId="12149"/>
    <cellStyle name="Normal 29 3 5" xfId="4086"/>
    <cellStyle name="Normal 29 3 5 2" xfId="6615"/>
    <cellStyle name="Normal 29 3 5 2 2" xfId="18113"/>
    <cellStyle name="Normal 29 3 5 3" xfId="12808"/>
    <cellStyle name="Normal 29 3 6" xfId="7515"/>
    <cellStyle name="Normal 29 3 6 2" xfId="14953"/>
    <cellStyle name="Normal 29 3 7" xfId="10541"/>
    <cellStyle name="Normal 29 4" xfId="1230"/>
    <cellStyle name="Normal 29 4 2" xfId="4807"/>
    <cellStyle name="Normal 29 4 2 2" xfId="3121"/>
    <cellStyle name="Normal 29 4 2 2 2" xfId="18834"/>
    <cellStyle name="Normal 29 4 2 3" xfId="13529"/>
    <cellStyle name="Normal 29 4 3" xfId="3554"/>
    <cellStyle name="Normal 29 4 3 2" xfId="17186"/>
    <cellStyle name="Normal 29 4 4" xfId="7703"/>
    <cellStyle name="Normal 29 4 4 2" xfId="15138"/>
    <cellStyle name="Normal 29 4 5" xfId="11262"/>
    <cellStyle name="Normal 29 5" xfId="679"/>
    <cellStyle name="Normal 29 5 2" xfId="4269"/>
    <cellStyle name="Normal 29 5 2 2" xfId="6850"/>
    <cellStyle name="Normal 29 5 2 2 2" xfId="18296"/>
    <cellStyle name="Normal 29 5 2 3" xfId="12991"/>
    <cellStyle name="Normal 29 5 3" xfId="3183"/>
    <cellStyle name="Normal 29 5 3 2" xfId="16739"/>
    <cellStyle name="Normal 29 5 4" xfId="8238"/>
    <cellStyle name="Normal 29 5 4 2" xfId="15673"/>
    <cellStyle name="Normal 29 5 5" xfId="10724"/>
    <cellStyle name="Normal 29 6" xfId="1827"/>
    <cellStyle name="Normal 29 6 2" xfId="5343"/>
    <cellStyle name="Normal 29 6 2 2" xfId="9577"/>
    <cellStyle name="Normal 29 6 2 2 2" xfId="19369"/>
    <cellStyle name="Normal 29 6 2 3" xfId="14064"/>
    <cellStyle name="Normal 29 6 3" xfId="8773"/>
    <cellStyle name="Normal 29 6 3 2" xfId="16208"/>
    <cellStyle name="Normal 29 6 4" xfId="11797"/>
    <cellStyle name="Normal 29 7" xfId="3595"/>
    <cellStyle name="Normal 29 7 2" xfId="3211"/>
    <cellStyle name="Normal 29 7 2 2" xfId="17622"/>
    <cellStyle name="Normal 29 7 3" xfId="12317"/>
    <cellStyle name="Normal 29 8" xfId="3734"/>
    <cellStyle name="Normal 29 8 2" xfId="2781"/>
    <cellStyle name="Normal 29 8 2 2" xfId="17761"/>
    <cellStyle name="Normal 29 8 3" xfId="12456"/>
    <cellStyle name="Normal 29 9" xfId="7121"/>
    <cellStyle name="Normal 29 9 2" xfId="14601"/>
    <cellStyle name="Normal 3" xfId="4"/>
    <cellStyle name="Normal 3 2" xfId="72"/>
    <cellStyle name="Normal 3 2 2" xfId="228"/>
    <cellStyle name="Normal 3 2 2 2" xfId="446"/>
    <cellStyle name="Normal 3 2 2 2 2" xfId="1532"/>
    <cellStyle name="Normal 3 2 2 2 2 2" xfId="5109"/>
    <cellStyle name="Normal 3 2 2 2 2 2 2" xfId="9501"/>
    <cellStyle name="Normal 3 2 2 2 2 2 2 2" xfId="19136"/>
    <cellStyle name="Normal 3 2 2 2 2 2 3" xfId="13831"/>
    <cellStyle name="Normal 3 2 2 2 2 3" xfId="8005"/>
    <cellStyle name="Normal 3 2 2 2 2 3 2" xfId="15440"/>
    <cellStyle name="Normal 3 2 2 2 2 4" xfId="11564"/>
    <cellStyle name="Normal 3 2 2 2 3" xfId="981"/>
    <cellStyle name="Normal 3 2 2 2 3 2" xfId="4571"/>
    <cellStyle name="Normal 3 2 2 2 3 2 2" xfId="9410"/>
    <cellStyle name="Normal 3 2 2 2 3 2 2 2" xfId="18598"/>
    <cellStyle name="Normal 3 2 2 2 3 2 3" xfId="13293"/>
    <cellStyle name="Normal 3 2 2 2 3 3" xfId="8540"/>
    <cellStyle name="Normal 3 2 2 2 3 3 2" xfId="15975"/>
    <cellStyle name="Normal 3 2 2 2 3 4" xfId="11026"/>
    <cellStyle name="Normal 3 2 2 2 4" xfId="2171"/>
    <cellStyle name="Normal 3 2 2 2 4 2" xfId="5645"/>
    <cellStyle name="Normal 3 2 2 2 4 2 2" xfId="9879"/>
    <cellStyle name="Normal 3 2 2 2 4 2 2 2" xfId="19671"/>
    <cellStyle name="Normal 3 2 2 2 4 2 3" xfId="14366"/>
    <cellStyle name="Normal 3 2 2 2 4 3" xfId="9075"/>
    <cellStyle name="Normal 3 2 2 2 4 3 2" xfId="16510"/>
    <cellStyle name="Normal 3 2 2 2 4 4" xfId="12099"/>
    <cellStyle name="Normal 3 2 2 2 5" xfId="4036"/>
    <cellStyle name="Normal 3 2 2 2 5 2" xfId="9321"/>
    <cellStyle name="Normal 3 2 2 2 5 2 2" xfId="18063"/>
    <cellStyle name="Normal 3 2 2 2 5 3" xfId="12758"/>
    <cellStyle name="Normal 3 2 2 2 6" xfId="7465"/>
    <cellStyle name="Normal 3 2 2 2 6 2" xfId="14903"/>
    <cellStyle name="Normal 3 2 2 2 7" xfId="10491"/>
    <cellStyle name="Normal 3 2 2 3" xfId="622"/>
    <cellStyle name="Normal 3 2 2 3 2" xfId="1708"/>
    <cellStyle name="Normal 3 2 2 3 2 2" xfId="5285"/>
    <cellStyle name="Normal 3 2 2 3 2 2 2" xfId="9530"/>
    <cellStyle name="Normal 3 2 2 3 2 2 2 2" xfId="19312"/>
    <cellStyle name="Normal 3 2 2 3 2 2 3" xfId="14007"/>
    <cellStyle name="Normal 3 2 2 3 2 3" xfId="8181"/>
    <cellStyle name="Normal 3 2 2 3 2 3 2" xfId="15616"/>
    <cellStyle name="Normal 3 2 2 3 2 4" xfId="11740"/>
    <cellStyle name="Normal 3 2 2 3 3" xfId="1157"/>
    <cellStyle name="Normal 3 2 2 3 3 2" xfId="4747"/>
    <cellStyle name="Normal 3 2 2 3 3 2 2" xfId="9439"/>
    <cellStyle name="Normal 3 2 2 3 3 2 2 2" xfId="18774"/>
    <cellStyle name="Normal 3 2 2 3 3 2 3" xfId="13469"/>
    <cellStyle name="Normal 3 2 2 3 3 3" xfId="8716"/>
    <cellStyle name="Normal 3 2 2 3 3 3 2" xfId="16151"/>
    <cellStyle name="Normal 3 2 2 3 3 4" xfId="11202"/>
    <cellStyle name="Normal 3 2 2 3 4" xfId="2347"/>
    <cellStyle name="Normal 3 2 2 3 4 2" xfId="5821"/>
    <cellStyle name="Normal 3 2 2 3 4 2 2" xfId="10055"/>
    <cellStyle name="Normal 3 2 2 3 4 2 2 2" xfId="19847"/>
    <cellStyle name="Normal 3 2 2 3 4 2 3" xfId="14542"/>
    <cellStyle name="Normal 3 2 2 3 4 3" xfId="9251"/>
    <cellStyle name="Normal 3 2 2 3 4 3 2" xfId="16686"/>
    <cellStyle name="Normal 3 2 2 3 4 4" xfId="12275"/>
    <cellStyle name="Normal 3 2 2 3 5" xfId="4212"/>
    <cellStyle name="Normal 3 2 2 3 5 2" xfId="9350"/>
    <cellStyle name="Normal 3 2 2 3 5 2 2" xfId="18239"/>
    <cellStyle name="Normal 3 2 2 3 5 3" xfId="12934"/>
    <cellStyle name="Normal 3 2 2 3 6" xfId="7641"/>
    <cellStyle name="Normal 3 2 2 3 6 2" xfId="15079"/>
    <cellStyle name="Normal 3 2 2 3 7" xfId="10667"/>
    <cellStyle name="Normal 3 2 2 4" xfId="1356"/>
    <cellStyle name="Normal 3 2 2 4 2" xfId="4933"/>
    <cellStyle name="Normal 3 2 2 4 2 2" xfId="9472"/>
    <cellStyle name="Normal 3 2 2 4 2 2 2" xfId="18960"/>
    <cellStyle name="Normal 3 2 2 4 2 3" xfId="13655"/>
    <cellStyle name="Normal 3 2 2 4 3" xfId="7829"/>
    <cellStyle name="Normal 3 2 2 4 3 2" xfId="15264"/>
    <cellStyle name="Normal 3 2 2 4 4" xfId="11388"/>
    <cellStyle name="Normal 3 2 2 5" xfId="805"/>
    <cellStyle name="Normal 3 2 2 5 2" xfId="4395"/>
    <cellStyle name="Normal 3 2 2 5 2 2" xfId="9381"/>
    <cellStyle name="Normal 3 2 2 5 2 2 2" xfId="18422"/>
    <cellStyle name="Normal 3 2 2 5 2 3" xfId="13117"/>
    <cellStyle name="Normal 3 2 2 5 3" xfId="8364"/>
    <cellStyle name="Normal 3 2 2 5 3 2" xfId="15799"/>
    <cellStyle name="Normal 3 2 2 5 4" xfId="10850"/>
    <cellStyle name="Normal 3 2 2 6" xfId="1953"/>
    <cellStyle name="Normal 3 2 2 6 2" xfId="5469"/>
    <cellStyle name="Normal 3 2 2 6 2 2" xfId="9703"/>
    <cellStyle name="Normal 3 2 2 6 2 2 2" xfId="19495"/>
    <cellStyle name="Normal 3 2 2 6 2 3" xfId="14190"/>
    <cellStyle name="Normal 3 2 2 6 3" xfId="8899"/>
    <cellStyle name="Normal 3 2 2 6 3 2" xfId="16334"/>
    <cellStyle name="Normal 3 2 2 6 4" xfId="11923"/>
    <cellStyle name="Normal 3 2 2 7" xfId="3860"/>
    <cellStyle name="Normal 3 2 2 7 2" xfId="9292"/>
    <cellStyle name="Normal 3 2 2 7 2 2" xfId="17887"/>
    <cellStyle name="Normal 3 2 2 7 3" xfId="12582"/>
    <cellStyle name="Normal 3 2 2 8" xfId="7247"/>
    <cellStyle name="Normal 3 2 2 8 2" xfId="14727"/>
    <cellStyle name="Normal 3 2 2 9" xfId="10315"/>
    <cellStyle name="Normal 3 2 3" xfId="1206"/>
    <cellStyle name="Normal 3 2 3 2" xfId="6288"/>
    <cellStyle name="Normal 3 2 3 3" xfId="7091"/>
    <cellStyle name="Normal 3 2 4" xfId="1797"/>
    <cellStyle name="Normal 3 2 5" xfId="7015"/>
    <cellStyle name="Normal 3 3" xfId="227"/>
    <cellStyle name="Normal 3 3 2" xfId="445"/>
    <cellStyle name="Normal 3 3 2 2" xfId="1531"/>
    <cellStyle name="Normal 3 3 2 2 2" xfId="5108"/>
    <cellStyle name="Normal 3 3 2 2 2 2" xfId="2924"/>
    <cellStyle name="Normal 3 3 2 2 2 2 2" xfId="19135"/>
    <cellStyle name="Normal 3 3 2 2 2 3" xfId="13830"/>
    <cellStyle name="Normal 3 3 2 2 3" xfId="6900"/>
    <cellStyle name="Normal 3 3 2 2 3 2" xfId="17439"/>
    <cellStyle name="Normal 3 3 2 2 4" xfId="8004"/>
    <cellStyle name="Normal 3 3 2 2 4 2" xfId="15439"/>
    <cellStyle name="Normal 3 3 2 2 5" xfId="11563"/>
    <cellStyle name="Normal 3 3 2 3" xfId="980"/>
    <cellStyle name="Normal 3 3 2 3 2" xfId="4570"/>
    <cellStyle name="Normal 3 3 2 3 2 2" xfId="6948"/>
    <cellStyle name="Normal 3 3 2 3 2 2 2" xfId="18597"/>
    <cellStyle name="Normal 3 3 2 3 2 3" xfId="13292"/>
    <cellStyle name="Normal 3 3 2 3 3" xfId="2936"/>
    <cellStyle name="Normal 3 3 2 3 3 2" xfId="16992"/>
    <cellStyle name="Normal 3 3 2 3 4" xfId="8539"/>
    <cellStyle name="Normal 3 3 2 3 4 2" xfId="15974"/>
    <cellStyle name="Normal 3 3 2 3 5" xfId="11025"/>
    <cellStyle name="Normal 3 3 2 4" xfId="2170"/>
    <cellStyle name="Normal 3 3 2 4 2" xfId="5644"/>
    <cellStyle name="Normal 3 3 2 4 2 2" xfId="9878"/>
    <cellStyle name="Normal 3 3 2 4 2 2 2" xfId="19670"/>
    <cellStyle name="Normal 3 3 2 4 2 3" xfId="14365"/>
    <cellStyle name="Normal 3 3 2 4 3" xfId="9074"/>
    <cellStyle name="Normal 3 3 2 4 3 2" xfId="16509"/>
    <cellStyle name="Normal 3 3 2 4 4" xfId="12098"/>
    <cellStyle name="Normal 3 3 2 5" xfId="4035"/>
    <cellStyle name="Normal 3 3 2 5 2" xfId="6206"/>
    <cellStyle name="Normal 3 3 2 5 2 2" xfId="18062"/>
    <cellStyle name="Normal 3 3 2 5 3" xfId="12757"/>
    <cellStyle name="Normal 3 3 2 6" xfId="7464"/>
    <cellStyle name="Normal 3 3 2 6 2" xfId="14902"/>
    <cellStyle name="Normal 3 3 2 7" xfId="10490"/>
    <cellStyle name="Normal 3 3 3" xfId="621"/>
    <cellStyle name="Normal 3 3 3 2" xfId="1707"/>
    <cellStyle name="Normal 3 3 3 2 2" xfId="5284"/>
    <cellStyle name="Normal 3 3 3 2 2 2" xfId="6398"/>
    <cellStyle name="Normal 3 3 3 2 2 2 2" xfId="19311"/>
    <cellStyle name="Normal 3 3 3 2 2 3" xfId="14006"/>
    <cellStyle name="Normal 3 3 3 2 3" xfId="2502"/>
    <cellStyle name="Normal 3 3 3 2 3 2" xfId="17586"/>
    <cellStyle name="Normal 3 3 3 2 4" xfId="8180"/>
    <cellStyle name="Normal 3 3 3 2 4 2" xfId="15615"/>
    <cellStyle name="Normal 3 3 3 2 5" xfId="11739"/>
    <cellStyle name="Normal 3 3 3 3" xfId="1156"/>
    <cellStyle name="Normal 3 3 3 3 2" xfId="4746"/>
    <cellStyle name="Normal 3 3 3 3 2 2" xfId="6629"/>
    <cellStyle name="Normal 3 3 3 3 2 2 2" xfId="18773"/>
    <cellStyle name="Normal 3 3 3 3 2 3" xfId="13468"/>
    <cellStyle name="Normal 3 3 3 3 3" xfId="2372"/>
    <cellStyle name="Normal 3 3 3 3 3 2" xfId="17139"/>
    <cellStyle name="Normal 3 3 3 3 4" xfId="8715"/>
    <cellStyle name="Normal 3 3 3 3 4 2" xfId="16150"/>
    <cellStyle name="Normal 3 3 3 3 5" xfId="11201"/>
    <cellStyle name="Normal 3 3 3 4" xfId="2346"/>
    <cellStyle name="Normal 3 3 3 4 2" xfId="5820"/>
    <cellStyle name="Normal 3 3 3 4 2 2" xfId="10054"/>
    <cellStyle name="Normal 3 3 3 4 2 2 2" xfId="19846"/>
    <cellStyle name="Normal 3 3 3 4 2 3" xfId="14541"/>
    <cellStyle name="Normal 3 3 3 4 3" xfId="9250"/>
    <cellStyle name="Normal 3 3 3 4 3 2" xfId="16685"/>
    <cellStyle name="Normal 3 3 3 4 4" xfId="12274"/>
    <cellStyle name="Normal 3 3 3 5" xfId="4211"/>
    <cellStyle name="Normal 3 3 3 5 2" xfId="3516"/>
    <cellStyle name="Normal 3 3 3 5 2 2" xfId="18238"/>
    <cellStyle name="Normal 3 3 3 5 3" xfId="12933"/>
    <cellStyle name="Normal 3 3 3 6" xfId="7640"/>
    <cellStyle name="Normal 3 3 3 6 2" xfId="15078"/>
    <cellStyle name="Normal 3 3 3 7" xfId="10666"/>
    <cellStyle name="Normal 3 3 4" xfId="1355"/>
    <cellStyle name="Normal 3 3 4 2" xfId="4932"/>
    <cellStyle name="Normal 3 3 4 2 2" xfId="2941"/>
    <cellStyle name="Normal 3 3 4 2 2 2" xfId="18959"/>
    <cellStyle name="Normal 3 3 4 2 3" xfId="13654"/>
    <cellStyle name="Normal 3 3 4 3" xfId="2807"/>
    <cellStyle name="Normal 3 3 4 3 2" xfId="17292"/>
    <cellStyle name="Normal 3 3 4 4" xfId="7828"/>
    <cellStyle name="Normal 3 3 4 4 2" xfId="15263"/>
    <cellStyle name="Normal 3 3 4 5" xfId="11387"/>
    <cellStyle name="Normal 3 3 5" xfId="804"/>
    <cellStyle name="Normal 3 3 5 2" xfId="4394"/>
    <cellStyle name="Normal 3 3 5 2 2" xfId="6179"/>
    <cellStyle name="Normal 3 3 5 2 2 2" xfId="18421"/>
    <cellStyle name="Normal 3 3 5 2 3" xfId="13116"/>
    <cellStyle name="Normal 3 3 5 3" xfId="6326"/>
    <cellStyle name="Normal 3 3 5 3 2" xfId="16845"/>
    <cellStyle name="Normal 3 3 5 4" xfId="8363"/>
    <cellStyle name="Normal 3 3 5 4 2" xfId="15798"/>
    <cellStyle name="Normal 3 3 5 5" xfId="10849"/>
    <cellStyle name="Normal 3 3 6" xfId="1952"/>
    <cellStyle name="Normal 3 3 6 2" xfId="5468"/>
    <cellStyle name="Normal 3 3 6 2 2" xfId="9702"/>
    <cellStyle name="Normal 3 3 6 2 2 2" xfId="19494"/>
    <cellStyle name="Normal 3 3 6 2 3" xfId="14189"/>
    <cellStyle name="Normal 3 3 6 3" xfId="8898"/>
    <cellStyle name="Normal 3 3 6 3 2" xfId="16333"/>
    <cellStyle name="Normal 3 3 6 4" xfId="11922"/>
    <cellStyle name="Normal 3 3 7" xfId="3859"/>
    <cellStyle name="Normal 3 3 7 2" xfId="2962"/>
    <cellStyle name="Normal 3 3 7 2 2" xfId="17886"/>
    <cellStyle name="Normal 3 3 7 3" xfId="12581"/>
    <cellStyle name="Normal 3 3 8" xfId="7246"/>
    <cellStyle name="Normal 3 3 8 2" xfId="14726"/>
    <cellStyle name="Normal 3 3 9" xfId="10314"/>
    <cellStyle name="Normal 3 4" xfId="204"/>
    <cellStyle name="Normal 3 4 2" xfId="422"/>
    <cellStyle name="Normal 3 4 2 2" xfId="1508"/>
    <cellStyle name="Normal 3 4 2 2 2" xfId="5085"/>
    <cellStyle name="Normal 3 4 2 2 2 2" xfId="9484"/>
    <cellStyle name="Normal 3 4 2 2 2 2 2" xfId="19112"/>
    <cellStyle name="Normal 3 4 2 2 2 3" xfId="13807"/>
    <cellStyle name="Normal 3 4 2 2 3" xfId="7981"/>
    <cellStyle name="Normal 3 4 2 2 3 2" xfId="15416"/>
    <cellStyle name="Normal 3 4 2 2 4" xfId="11540"/>
    <cellStyle name="Normal 3 4 2 3" xfId="957"/>
    <cellStyle name="Normal 3 4 2 3 2" xfId="4547"/>
    <cellStyle name="Normal 3 4 2 3 2 2" xfId="9393"/>
    <cellStyle name="Normal 3 4 2 3 2 2 2" xfId="18574"/>
    <cellStyle name="Normal 3 4 2 3 2 3" xfId="13269"/>
    <cellStyle name="Normal 3 4 2 3 3" xfId="8516"/>
    <cellStyle name="Normal 3 4 2 3 3 2" xfId="15951"/>
    <cellStyle name="Normal 3 4 2 3 4" xfId="11002"/>
    <cellStyle name="Normal 3 4 2 4" xfId="2147"/>
    <cellStyle name="Normal 3 4 2 4 2" xfId="5621"/>
    <cellStyle name="Normal 3 4 2 4 2 2" xfId="9855"/>
    <cellStyle name="Normal 3 4 2 4 2 2 2" xfId="19647"/>
    <cellStyle name="Normal 3 4 2 4 2 3" xfId="14342"/>
    <cellStyle name="Normal 3 4 2 4 3" xfId="9051"/>
    <cellStyle name="Normal 3 4 2 4 3 2" xfId="16486"/>
    <cellStyle name="Normal 3 4 2 4 4" xfId="12075"/>
    <cellStyle name="Normal 3 4 2 5" xfId="4012"/>
    <cellStyle name="Normal 3 4 2 5 2" xfId="9304"/>
    <cellStyle name="Normal 3 4 2 5 2 2" xfId="18039"/>
    <cellStyle name="Normal 3 4 2 5 3" xfId="12734"/>
    <cellStyle name="Normal 3 4 2 6" xfId="7441"/>
    <cellStyle name="Normal 3 4 2 6 2" xfId="14879"/>
    <cellStyle name="Normal 3 4 2 7" xfId="10467"/>
    <cellStyle name="Normal 3 4 3" xfId="598"/>
    <cellStyle name="Normal 3 4 3 2" xfId="1684"/>
    <cellStyle name="Normal 3 4 3 2 2" xfId="5261"/>
    <cellStyle name="Normal 3 4 3 2 2 2" xfId="9513"/>
    <cellStyle name="Normal 3 4 3 2 2 2 2" xfId="19288"/>
    <cellStyle name="Normal 3 4 3 2 2 3" xfId="13983"/>
    <cellStyle name="Normal 3 4 3 2 3" xfId="8157"/>
    <cellStyle name="Normal 3 4 3 2 3 2" xfId="15592"/>
    <cellStyle name="Normal 3 4 3 2 4" xfId="11716"/>
    <cellStyle name="Normal 3 4 3 3" xfId="1133"/>
    <cellStyle name="Normal 3 4 3 3 2" xfId="4723"/>
    <cellStyle name="Normal 3 4 3 3 2 2" xfId="9422"/>
    <cellStyle name="Normal 3 4 3 3 2 2 2" xfId="18750"/>
    <cellStyle name="Normal 3 4 3 3 2 3" xfId="13445"/>
    <cellStyle name="Normal 3 4 3 3 3" xfId="8692"/>
    <cellStyle name="Normal 3 4 3 3 3 2" xfId="16127"/>
    <cellStyle name="Normal 3 4 3 3 4" xfId="11178"/>
    <cellStyle name="Normal 3 4 3 4" xfId="2323"/>
    <cellStyle name="Normal 3 4 3 4 2" xfId="5797"/>
    <cellStyle name="Normal 3 4 3 4 2 2" xfId="10031"/>
    <cellStyle name="Normal 3 4 3 4 2 2 2" xfId="19823"/>
    <cellStyle name="Normal 3 4 3 4 2 3" xfId="14518"/>
    <cellStyle name="Normal 3 4 3 4 3" xfId="9227"/>
    <cellStyle name="Normal 3 4 3 4 3 2" xfId="16662"/>
    <cellStyle name="Normal 3 4 3 4 4" xfId="12251"/>
    <cellStyle name="Normal 3 4 3 5" xfId="4188"/>
    <cellStyle name="Normal 3 4 3 5 2" xfId="9333"/>
    <cellStyle name="Normal 3 4 3 5 2 2" xfId="18215"/>
    <cellStyle name="Normal 3 4 3 5 3" xfId="12910"/>
    <cellStyle name="Normal 3 4 3 6" xfId="7617"/>
    <cellStyle name="Normal 3 4 3 6 2" xfId="15055"/>
    <cellStyle name="Normal 3 4 3 7" xfId="10643"/>
    <cellStyle name="Normal 3 4 4" xfId="1332"/>
    <cellStyle name="Normal 3 4 4 2" xfId="4909"/>
    <cellStyle name="Normal 3 4 4 2 2" xfId="9455"/>
    <cellStyle name="Normal 3 4 4 2 2 2" xfId="18936"/>
    <cellStyle name="Normal 3 4 4 2 3" xfId="13631"/>
    <cellStyle name="Normal 3 4 4 3" xfId="7805"/>
    <cellStyle name="Normal 3 4 4 3 2" xfId="15240"/>
    <cellStyle name="Normal 3 4 4 4" xfId="11364"/>
    <cellStyle name="Normal 3 4 5" xfId="781"/>
    <cellStyle name="Normal 3 4 5 2" xfId="4371"/>
    <cellStyle name="Normal 3 4 5 2 2" xfId="9364"/>
    <cellStyle name="Normal 3 4 5 2 2 2" xfId="18398"/>
    <cellStyle name="Normal 3 4 5 2 3" xfId="13093"/>
    <cellStyle name="Normal 3 4 5 3" xfId="8340"/>
    <cellStyle name="Normal 3 4 5 3 2" xfId="15775"/>
    <cellStyle name="Normal 3 4 5 4" xfId="10826"/>
    <cellStyle name="Normal 3 4 6" xfId="1929"/>
    <cellStyle name="Normal 3 4 6 2" xfId="5445"/>
    <cellStyle name="Normal 3 4 6 2 2" xfId="9679"/>
    <cellStyle name="Normal 3 4 6 2 2 2" xfId="19471"/>
    <cellStyle name="Normal 3 4 6 2 3" xfId="14166"/>
    <cellStyle name="Normal 3 4 6 3" xfId="8875"/>
    <cellStyle name="Normal 3 4 6 3 2" xfId="16310"/>
    <cellStyle name="Normal 3 4 6 4" xfId="11899"/>
    <cellStyle name="Normal 3 4 7" xfId="3836"/>
    <cellStyle name="Normal 3 4 7 2" xfId="9275"/>
    <cellStyle name="Normal 3 4 7 2 2" xfId="17863"/>
    <cellStyle name="Normal 3 4 7 3" xfId="12558"/>
    <cellStyle name="Normal 3 4 8" xfId="7223"/>
    <cellStyle name="Normal 3 4 8 2" xfId="14703"/>
    <cellStyle name="Normal 3 4 9" xfId="10291"/>
    <cellStyle name="Normal 3 5" xfId="1187"/>
    <cellStyle name="Normal 3 5 2" xfId="5947"/>
    <cellStyle name="Normal 3 5 3" xfId="7029"/>
    <cellStyle name="Normal 3 6" xfId="1176"/>
    <cellStyle name="Normal 3 6 2" xfId="2664"/>
    <cellStyle name="Normal 3 6 3" xfId="7661"/>
    <cellStyle name="Normal 3 7" xfId="1729"/>
    <cellStyle name="Normal 3 8" xfId="7009"/>
    <cellStyle name="Normal 30" xfId="103"/>
    <cellStyle name="Normal 30 10" xfId="10190"/>
    <cellStyle name="Normal 30 2" xfId="321"/>
    <cellStyle name="Normal 30 2 2" xfId="1407"/>
    <cellStyle name="Normal 30 2 2 2" xfId="4984"/>
    <cellStyle name="Normal 30 2 2 2 2" xfId="2728"/>
    <cellStyle name="Normal 30 2 2 2 2 2" xfId="19011"/>
    <cellStyle name="Normal 30 2 2 2 3" xfId="13706"/>
    <cellStyle name="Normal 30 2 2 3" xfId="6964"/>
    <cellStyle name="Normal 30 2 2 3 2" xfId="17334"/>
    <cellStyle name="Normal 30 2 2 4" xfId="7880"/>
    <cellStyle name="Normal 30 2 2 4 2" xfId="15315"/>
    <cellStyle name="Normal 30 2 2 5" xfId="11439"/>
    <cellStyle name="Normal 30 2 3" xfId="856"/>
    <cellStyle name="Normal 30 2 3 2" xfId="4446"/>
    <cellStyle name="Normal 30 2 3 2 2" xfId="6739"/>
    <cellStyle name="Normal 30 2 3 2 2 2" xfId="18473"/>
    <cellStyle name="Normal 30 2 3 2 3" xfId="13168"/>
    <cellStyle name="Normal 30 2 3 3" xfId="2495"/>
    <cellStyle name="Normal 30 2 3 3 2" xfId="16887"/>
    <cellStyle name="Normal 30 2 3 4" xfId="8415"/>
    <cellStyle name="Normal 30 2 3 4 2" xfId="15850"/>
    <cellStyle name="Normal 30 2 3 5" xfId="10901"/>
    <cellStyle name="Normal 30 2 4" xfId="2046"/>
    <cellStyle name="Normal 30 2 4 2" xfId="5520"/>
    <cellStyle name="Normal 30 2 4 2 2" xfId="9754"/>
    <cellStyle name="Normal 30 2 4 2 2 2" xfId="19546"/>
    <cellStyle name="Normal 30 2 4 2 3" xfId="14241"/>
    <cellStyle name="Normal 30 2 4 3" xfId="8950"/>
    <cellStyle name="Normal 30 2 4 3 2" xfId="16385"/>
    <cellStyle name="Normal 30 2 4 4" xfId="11974"/>
    <cellStyle name="Normal 30 2 5" xfId="3911"/>
    <cellStyle name="Normal 30 2 5 2" xfId="5944"/>
    <cellStyle name="Normal 30 2 5 2 2" xfId="17938"/>
    <cellStyle name="Normal 30 2 5 3" xfId="12633"/>
    <cellStyle name="Normal 30 2 6" xfId="7340"/>
    <cellStyle name="Normal 30 2 6 2" xfId="14778"/>
    <cellStyle name="Normal 30 2 7" xfId="10366"/>
    <cellStyle name="Normal 30 3" xfId="497"/>
    <cellStyle name="Normal 30 3 2" xfId="1583"/>
    <cellStyle name="Normal 30 3 2 2" xfId="5160"/>
    <cellStyle name="Normal 30 3 2 2 2" xfId="3521"/>
    <cellStyle name="Normal 30 3 2 2 2 2" xfId="19187"/>
    <cellStyle name="Normal 30 3 2 2 3" xfId="13882"/>
    <cellStyle name="Normal 30 3 2 3" xfId="6820"/>
    <cellStyle name="Normal 30 3 2 3 2" xfId="17481"/>
    <cellStyle name="Normal 30 3 2 4" xfId="8056"/>
    <cellStyle name="Normal 30 3 2 4 2" xfId="15491"/>
    <cellStyle name="Normal 30 3 2 5" xfId="11615"/>
    <cellStyle name="Normal 30 3 3" xfId="1032"/>
    <cellStyle name="Normal 30 3 3 2" xfId="4622"/>
    <cellStyle name="Normal 30 3 3 2 2" xfId="6765"/>
    <cellStyle name="Normal 30 3 3 2 2 2" xfId="18649"/>
    <cellStyle name="Normal 30 3 3 2 3" xfId="13344"/>
    <cellStyle name="Normal 30 3 3 3" xfId="2580"/>
    <cellStyle name="Normal 30 3 3 3 2" xfId="17034"/>
    <cellStyle name="Normal 30 3 3 4" xfId="8591"/>
    <cellStyle name="Normal 30 3 3 4 2" xfId="16026"/>
    <cellStyle name="Normal 30 3 3 5" xfId="11077"/>
    <cellStyle name="Normal 30 3 4" xfId="2222"/>
    <cellStyle name="Normal 30 3 4 2" xfId="5696"/>
    <cellStyle name="Normal 30 3 4 2 2" xfId="9930"/>
    <cellStyle name="Normal 30 3 4 2 2 2" xfId="19722"/>
    <cellStyle name="Normal 30 3 4 2 3" xfId="14417"/>
    <cellStyle name="Normal 30 3 4 3" xfId="9126"/>
    <cellStyle name="Normal 30 3 4 3 2" xfId="16561"/>
    <cellStyle name="Normal 30 3 4 4" xfId="12150"/>
    <cellStyle name="Normal 30 3 5" xfId="4087"/>
    <cellStyle name="Normal 30 3 5 2" xfId="5859"/>
    <cellStyle name="Normal 30 3 5 2 2" xfId="18114"/>
    <cellStyle name="Normal 30 3 5 3" xfId="12809"/>
    <cellStyle name="Normal 30 3 6" xfId="7516"/>
    <cellStyle name="Normal 30 3 6 2" xfId="14954"/>
    <cellStyle name="Normal 30 3 7" xfId="10542"/>
    <cellStyle name="Normal 30 4" xfId="1231"/>
    <cellStyle name="Normal 30 4 2" xfId="4808"/>
    <cellStyle name="Normal 30 4 2 2" xfId="3261"/>
    <cellStyle name="Normal 30 4 2 2 2" xfId="18835"/>
    <cellStyle name="Normal 30 4 2 3" xfId="13530"/>
    <cellStyle name="Normal 30 4 3" xfId="5898"/>
    <cellStyle name="Normal 30 4 3 2" xfId="17187"/>
    <cellStyle name="Normal 30 4 4" xfId="7704"/>
    <cellStyle name="Normal 30 4 4 2" xfId="15139"/>
    <cellStyle name="Normal 30 4 5" xfId="11263"/>
    <cellStyle name="Normal 30 5" xfId="680"/>
    <cellStyle name="Normal 30 5 2" xfId="4270"/>
    <cellStyle name="Normal 30 5 2 2" xfId="2392"/>
    <cellStyle name="Normal 30 5 2 2 2" xfId="18297"/>
    <cellStyle name="Normal 30 5 2 3" xfId="12992"/>
    <cellStyle name="Normal 30 5 3" xfId="6434"/>
    <cellStyle name="Normal 30 5 3 2" xfId="16740"/>
    <cellStyle name="Normal 30 5 4" xfId="8239"/>
    <cellStyle name="Normal 30 5 4 2" xfId="15674"/>
    <cellStyle name="Normal 30 5 5" xfId="10725"/>
    <cellStyle name="Normal 30 6" xfId="1828"/>
    <cellStyle name="Normal 30 6 2" xfId="5344"/>
    <cellStyle name="Normal 30 6 2 2" xfId="9578"/>
    <cellStyle name="Normal 30 6 2 2 2" xfId="19370"/>
    <cellStyle name="Normal 30 6 2 3" xfId="14065"/>
    <cellStyle name="Normal 30 6 3" xfId="8774"/>
    <cellStyle name="Normal 30 6 3 2" xfId="16209"/>
    <cellStyle name="Normal 30 6 4" xfId="11798"/>
    <cellStyle name="Normal 30 7" xfId="3596"/>
    <cellStyle name="Normal 30 7 2" xfId="6942"/>
    <cellStyle name="Normal 30 7 2 2" xfId="17623"/>
    <cellStyle name="Normal 30 7 3" xfId="12318"/>
    <cellStyle name="Normal 30 8" xfId="3735"/>
    <cellStyle name="Normal 30 8 2" xfId="2760"/>
    <cellStyle name="Normal 30 8 2 2" xfId="17762"/>
    <cellStyle name="Normal 30 8 3" xfId="12457"/>
    <cellStyle name="Normal 30 9" xfId="7122"/>
    <cellStyle name="Normal 30 9 2" xfId="14602"/>
    <cellStyle name="Normal 31" xfId="104"/>
    <cellStyle name="Normal 31 10" xfId="10191"/>
    <cellStyle name="Normal 31 2" xfId="322"/>
    <cellStyle name="Normal 31 2 2" xfId="1408"/>
    <cellStyle name="Normal 31 2 2 2" xfId="4985"/>
    <cellStyle name="Normal 31 2 2 2 2" xfId="6082"/>
    <cellStyle name="Normal 31 2 2 2 2 2" xfId="19012"/>
    <cellStyle name="Normal 31 2 2 2 3" xfId="13707"/>
    <cellStyle name="Normal 31 2 2 3" xfId="6755"/>
    <cellStyle name="Normal 31 2 2 3 2" xfId="17335"/>
    <cellStyle name="Normal 31 2 2 4" xfId="7881"/>
    <cellStyle name="Normal 31 2 2 4 2" xfId="15316"/>
    <cellStyle name="Normal 31 2 2 5" xfId="11440"/>
    <cellStyle name="Normal 31 2 3" xfId="857"/>
    <cellStyle name="Normal 31 2 3 2" xfId="4447"/>
    <cellStyle name="Normal 31 2 3 2 2" xfId="6887"/>
    <cellStyle name="Normal 31 2 3 2 2 2" xfId="18474"/>
    <cellStyle name="Normal 31 2 3 2 3" xfId="13169"/>
    <cellStyle name="Normal 31 2 3 3" xfId="2715"/>
    <cellStyle name="Normal 31 2 3 3 2" xfId="16888"/>
    <cellStyle name="Normal 31 2 3 4" xfId="8416"/>
    <cellStyle name="Normal 31 2 3 4 2" xfId="15851"/>
    <cellStyle name="Normal 31 2 3 5" xfId="10902"/>
    <cellStyle name="Normal 31 2 4" xfId="2047"/>
    <cellStyle name="Normal 31 2 4 2" xfId="5521"/>
    <cellStyle name="Normal 31 2 4 2 2" xfId="9755"/>
    <cellStyle name="Normal 31 2 4 2 2 2" xfId="19547"/>
    <cellStyle name="Normal 31 2 4 2 3" xfId="14242"/>
    <cellStyle name="Normal 31 2 4 3" xfId="8951"/>
    <cellStyle name="Normal 31 2 4 3 2" xfId="16386"/>
    <cellStyle name="Normal 31 2 4 4" xfId="11975"/>
    <cellStyle name="Normal 31 2 5" xfId="3912"/>
    <cellStyle name="Normal 31 2 5 2" xfId="6239"/>
    <cellStyle name="Normal 31 2 5 2 2" xfId="17939"/>
    <cellStyle name="Normal 31 2 5 3" xfId="12634"/>
    <cellStyle name="Normal 31 2 6" xfId="7341"/>
    <cellStyle name="Normal 31 2 6 2" xfId="14779"/>
    <cellStyle name="Normal 31 2 7" xfId="10367"/>
    <cellStyle name="Normal 31 3" xfId="498"/>
    <cellStyle name="Normal 31 3 2" xfId="1584"/>
    <cellStyle name="Normal 31 3 2 2" xfId="5161"/>
    <cellStyle name="Normal 31 3 2 2 2" xfId="6705"/>
    <cellStyle name="Normal 31 3 2 2 2 2" xfId="19188"/>
    <cellStyle name="Normal 31 3 2 2 3" xfId="13883"/>
    <cellStyle name="Normal 31 3 2 3" xfId="3569"/>
    <cellStyle name="Normal 31 3 2 3 2" xfId="17482"/>
    <cellStyle name="Normal 31 3 2 4" xfId="8057"/>
    <cellStyle name="Normal 31 3 2 4 2" xfId="15492"/>
    <cellStyle name="Normal 31 3 2 5" xfId="11616"/>
    <cellStyle name="Normal 31 3 3" xfId="1033"/>
    <cellStyle name="Normal 31 3 3 2" xfId="4623"/>
    <cellStyle name="Normal 31 3 3 2 2" xfId="2430"/>
    <cellStyle name="Normal 31 3 3 2 2 2" xfId="18650"/>
    <cellStyle name="Normal 31 3 3 2 3" xfId="13345"/>
    <cellStyle name="Normal 31 3 3 3" xfId="2810"/>
    <cellStyle name="Normal 31 3 3 3 2" xfId="17035"/>
    <cellStyle name="Normal 31 3 3 4" xfId="8592"/>
    <cellStyle name="Normal 31 3 3 4 2" xfId="16027"/>
    <cellStyle name="Normal 31 3 3 5" xfId="11078"/>
    <cellStyle name="Normal 31 3 4" xfId="2223"/>
    <cellStyle name="Normal 31 3 4 2" xfId="5697"/>
    <cellStyle name="Normal 31 3 4 2 2" xfId="9931"/>
    <cellStyle name="Normal 31 3 4 2 2 2" xfId="19723"/>
    <cellStyle name="Normal 31 3 4 2 3" xfId="14418"/>
    <cellStyle name="Normal 31 3 4 3" xfId="9127"/>
    <cellStyle name="Normal 31 3 4 3 2" xfId="16562"/>
    <cellStyle name="Normal 31 3 4 4" xfId="12151"/>
    <cellStyle name="Normal 31 3 5" xfId="4088"/>
    <cellStyle name="Normal 31 3 5 2" xfId="6807"/>
    <cellStyle name="Normal 31 3 5 2 2" xfId="18115"/>
    <cellStyle name="Normal 31 3 5 3" xfId="12810"/>
    <cellStyle name="Normal 31 3 6" xfId="7517"/>
    <cellStyle name="Normal 31 3 6 2" xfId="14955"/>
    <cellStyle name="Normal 31 3 7" xfId="10543"/>
    <cellStyle name="Normal 31 4" xfId="1232"/>
    <cellStyle name="Normal 31 4 2" xfId="4809"/>
    <cellStyle name="Normal 31 4 2 2" xfId="3239"/>
    <cellStyle name="Normal 31 4 2 2 2" xfId="18836"/>
    <cellStyle name="Normal 31 4 2 3" xfId="13531"/>
    <cellStyle name="Normal 31 4 3" xfId="2834"/>
    <cellStyle name="Normal 31 4 3 2" xfId="17188"/>
    <cellStyle name="Normal 31 4 4" xfId="7705"/>
    <cellStyle name="Normal 31 4 4 2" xfId="15140"/>
    <cellStyle name="Normal 31 4 5" xfId="11264"/>
    <cellStyle name="Normal 31 5" xfId="681"/>
    <cellStyle name="Normal 31 5 2" xfId="4271"/>
    <cellStyle name="Normal 31 5 2 2" xfId="6316"/>
    <cellStyle name="Normal 31 5 2 2 2" xfId="18298"/>
    <cellStyle name="Normal 31 5 2 3" xfId="12993"/>
    <cellStyle name="Normal 31 5 3" xfId="2619"/>
    <cellStyle name="Normal 31 5 3 2" xfId="16741"/>
    <cellStyle name="Normal 31 5 4" xfId="8240"/>
    <cellStyle name="Normal 31 5 4 2" xfId="15675"/>
    <cellStyle name="Normal 31 5 5" xfId="10726"/>
    <cellStyle name="Normal 31 6" xfId="1829"/>
    <cellStyle name="Normal 31 6 2" xfId="5345"/>
    <cellStyle name="Normal 31 6 2 2" xfId="9579"/>
    <cellStyle name="Normal 31 6 2 2 2" xfId="19371"/>
    <cellStyle name="Normal 31 6 2 3" xfId="14066"/>
    <cellStyle name="Normal 31 6 3" xfId="8775"/>
    <cellStyle name="Normal 31 6 3 2" xfId="16210"/>
    <cellStyle name="Normal 31 6 4" xfId="11799"/>
    <cellStyle name="Normal 31 7" xfId="3597"/>
    <cellStyle name="Normal 31 7 2" xfId="3338"/>
    <cellStyle name="Normal 31 7 2 2" xfId="17624"/>
    <cellStyle name="Normal 31 7 3" xfId="12319"/>
    <cellStyle name="Normal 31 8" xfId="3736"/>
    <cellStyle name="Normal 31 8 2" xfId="6330"/>
    <cellStyle name="Normal 31 8 2 2" xfId="17763"/>
    <cellStyle name="Normal 31 8 3" xfId="12458"/>
    <cellStyle name="Normal 31 9" xfId="7123"/>
    <cellStyle name="Normal 31 9 2" xfId="14603"/>
    <cellStyle name="Normal 32" xfId="105"/>
    <cellStyle name="Normal 32 10" xfId="10192"/>
    <cellStyle name="Normal 32 2" xfId="323"/>
    <cellStyle name="Normal 32 2 2" xfId="1409"/>
    <cellStyle name="Normal 32 2 2 2" xfId="4986"/>
    <cellStyle name="Normal 32 2 2 2 2" xfId="6303"/>
    <cellStyle name="Normal 32 2 2 2 2 2" xfId="19013"/>
    <cellStyle name="Normal 32 2 2 2 3" xfId="13708"/>
    <cellStyle name="Normal 32 2 2 3" xfId="5941"/>
    <cellStyle name="Normal 32 2 2 3 2" xfId="17336"/>
    <cellStyle name="Normal 32 2 2 4" xfId="7882"/>
    <cellStyle name="Normal 32 2 2 4 2" xfId="15317"/>
    <cellStyle name="Normal 32 2 2 5" xfId="11441"/>
    <cellStyle name="Normal 32 2 3" xfId="858"/>
    <cellStyle name="Normal 32 2 3 2" xfId="4448"/>
    <cellStyle name="Normal 32 2 3 2 2" xfId="3284"/>
    <cellStyle name="Normal 32 2 3 2 2 2" xfId="18475"/>
    <cellStyle name="Normal 32 2 3 2 3" xfId="13170"/>
    <cellStyle name="Normal 32 2 3 3" xfId="2794"/>
    <cellStyle name="Normal 32 2 3 3 2" xfId="16889"/>
    <cellStyle name="Normal 32 2 3 4" xfId="8417"/>
    <cellStyle name="Normal 32 2 3 4 2" xfId="15852"/>
    <cellStyle name="Normal 32 2 3 5" xfId="10903"/>
    <cellStyle name="Normal 32 2 4" xfId="2048"/>
    <cellStyle name="Normal 32 2 4 2" xfId="5522"/>
    <cellStyle name="Normal 32 2 4 2 2" xfId="9756"/>
    <cellStyle name="Normal 32 2 4 2 2 2" xfId="19548"/>
    <cellStyle name="Normal 32 2 4 2 3" xfId="14243"/>
    <cellStyle name="Normal 32 2 4 3" xfId="8952"/>
    <cellStyle name="Normal 32 2 4 3 2" xfId="16387"/>
    <cellStyle name="Normal 32 2 4 4" xfId="11976"/>
    <cellStyle name="Normal 32 2 5" xfId="3913"/>
    <cellStyle name="Normal 32 2 5 2" xfId="2465"/>
    <cellStyle name="Normal 32 2 5 2 2" xfId="17940"/>
    <cellStyle name="Normal 32 2 5 3" xfId="12635"/>
    <cellStyle name="Normal 32 2 6" xfId="7342"/>
    <cellStyle name="Normal 32 2 6 2" xfId="14780"/>
    <cellStyle name="Normal 32 2 7" xfId="10368"/>
    <cellStyle name="Normal 32 3" xfId="499"/>
    <cellStyle name="Normal 32 3 2" xfId="1585"/>
    <cellStyle name="Normal 32 3 2 2" xfId="5162"/>
    <cellStyle name="Normal 32 3 2 2 2" xfId="2668"/>
    <cellStyle name="Normal 32 3 2 2 2 2" xfId="19189"/>
    <cellStyle name="Normal 32 3 2 2 3" xfId="13884"/>
    <cellStyle name="Normal 32 3 2 3" xfId="3512"/>
    <cellStyle name="Normal 32 3 2 3 2" xfId="17483"/>
    <cellStyle name="Normal 32 3 2 4" xfId="8058"/>
    <cellStyle name="Normal 32 3 2 4 2" xfId="15493"/>
    <cellStyle name="Normal 32 3 2 5" xfId="11617"/>
    <cellStyle name="Normal 32 3 3" xfId="1034"/>
    <cellStyle name="Normal 32 3 3 2" xfId="4624"/>
    <cellStyle name="Normal 32 3 3 2 2" xfId="5866"/>
    <cellStyle name="Normal 32 3 3 2 2 2" xfId="18651"/>
    <cellStyle name="Normal 32 3 3 2 3" xfId="13346"/>
    <cellStyle name="Normal 32 3 3 3" xfId="6683"/>
    <cellStyle name="Normal 32 3 3 3 2" xfId="17036"/>
    <cellStyle name="Normal 32 3 3 4" xfId="8593"/>
    <cellStyle name="Normal 32 3 3 4 2" xfId="16028"/>
    <cellStyle name="Normal 32 3 3 5" xfId="11079"/>
    <cellStyle name="Normal 32 3 4" xfId="2224"/>
    <cellStyle name="Normal 32 3 4 2" xfId="5698"/>
    <cellStyle name="Normal 32 3 4 2 2" xfId="9932"/>
    <cellStyle name="Normal 32 3 4 2 2 2" xfId="19724"/>
    <cellStyle name="Normal 32 3 4 2 3" xfId="14419"/>
    <cellStyle name="Normal 32 3 4 3" xfId="9128"/>
    <cellStyle name="Normal 32 3 4 3 2" xfId="16563"/>
    <cellStyle name="Normal 32 3 4 4" xfId="12152"/>
    <cellStyle name="Normal 32 3 5" xfId="4089"/>
    <cellStyle name="Normal 32 3 5 2" xfId="3173"/>
    <cellStyle name="Normal 32 3 5 2 2" xfId="18116"/>
    <cellStyle name="Normal 32 3 5 3" xfId="12811"/>
    <cellStyle name="Normal 32 3 6" xfId="7518"/>
    <cellStyle name="Normal 32 3 6 2" xfId="14956"/>
    <cellStyle name="Normal 32 3 7" xfId="10544"/>
    <cellStyle name="Normal 32 4" xfId="1233"/>
    <cellStyle name="Normal 32 4 2" xfId="4810"/>
    <cellStyle name="Normal 32 4 2 2" xfId="6859"/>
    <cellStyle name="Normal 32 4 2 2 2" xfId="18837"/>
    <cellStyle name="Normal 32 4 2 3" xfId="13532"/>
    <cellStyle name="Normal 32 4 3" xfId="6221"/>
    <cellStyle name="Normal 32 4 3 2" xfId="17189"/>
    <cellStyle name="Normal 32 4 4" xfId="7706"/>
    <cellStyle name="Normal 32 4 4 2" xfId="15141"/>
    <cellStyle name="Normal 32 4 5" xfId="11265"/>
    <cellStyle name="Normal 32 5" xfId="682"/>
    <cellStyle name="Normal 32 5 2" xfId="4272"/>
    <cellStyle name="Normal 32 5 2 2" xfId="3346"/>
    <cellStyle name="Normal 32 5 2 2 2" xfId="18299"/>
    <cellStyle name="Normal 32 5 2 3" xfId="12994"/>
    <cellStyle name="Normal 32 5 3" xfId="6675"/>
    <cellStyle name="Normal 32 5 3 2" xfId="16742"/>
    <cellStyle name="Normal 32 5 4" xfId="8241"/>
    <cellStyle name="Normal 32 5 4 2" xfId="15676"/>
    <cellStyle name="Normal 32 5 5" xfId="10727"/>
    <cellStyle name="Normal 32 6" xfId="1830"/>
    <cellStyle name="Normal 32 6 2" xfId="5346"/>
    <cellStyle name="Normal 32 6 2 2" xfId="9580"/>
    <cellStyle name="Normal 32 6 2 2 2" xfId="19372"/>
    <cellStyle name="Normal 32 6 2 3" xfId="14067"/>
    <cellStyle name="Normal 32 6 3" xfId="8776"/>
    <cellStyle name="Normal 32 6 3 2" xfId="16211"/>
    <cellStyle name="Normal 32 6 4" xfId="11800"/>
    <cellStyle name="Normal 32 7" xfId="3598"/>
    <cellStyle name="Normal 32 7 2" xfId="6764"/>
    <cellStyle name="Normal 32 7 2 2" xfId="17625"/>
    <cellStyle name="Normal 32 7 3" xfId="12320"/>
    <cellStyle name="Normal 32 8" xfId="3737"/>
    <cellStyle name="Normal 32 8 2" xfId="2446"/>
    <cellStyle name="Normal 32 8 2 2" xfId="17764"/>
    <cellStyle name="Normal 32 8 3" xfId="12459"/>
    <cellStyle name="Normal 32 9" xfId="7124"/>
    <cellStyle name="Normal 32 9 2" xfId="14604"/>
    <cellStyle name="Normal 33" xfId="106"/>
    <cellStyle name="Normal 33 10" xfId="10193"/>
    <cellStyle name="Normal 33 2" xfId="324"/>
    <cellStyle name="Normal 33 2 2" xfId="1410"/>
    <cellStyle name="Normal 33 2 2 2" xfId="4987"/>
    <cellStyle name="Normal 33 2 2 2 2" xfId="2748"/>
    <cellStyle name="Normal 33 2 2 2 2 2" xfId="19014"/>
    <cellStyle name="Normal 33 2 2 2 3" xfId="13709"/>
    <cellStyle name="Normal 33 2 2 3" xfId="3148"/>
    <cellStyle name="Normal 33 2 2 3 2" xfId="17337"/>
    <cellStyle name="Normal 33 2 2 4" xfId="7883"/>
    <cellStyle name="Normal 33 2 2 4 2" xfId="15318"/>
    <cellStyle name="Normal 33 2 2 5" xfId="11442"/>
    <cellStyle name="Normal 33 2 3" xfId="859"/>
    <cellStyle name="Normal 33 2 3 2" xfId="4449"/>
    <cellStyle name="Normal 33 2 3 2 2" xfId="3447"/>
    <cellStyle name="Normal 33 2 3 2 2 2" xfId="18476"/>
    <cellStyle name="Normal 33 2 3 2 3" xfId="13171"/>
    <cellStyle name="Normal 33 2 3 3" xfId="3293"/>
    <cellStyle name="Normal 33 2 3 3 2" xfId="16890"/>
    <cellStyle name="Normal 33 2 3 4" xfId="8418"/>
    <cellStyle name="Normal 33 2 3 4 2" xfId="15853"/>
    <cellStyle name="Normal 33 2 3 5" xfId="10904"/>
    <cellStyle name="Normal 33 2 4" xfId="2049"/>
    <cellStyle name="Normal 33 2 4 2" xfId="5523"/>
    <cellStyle name="Normal 33 2 4 2 2" xfId="9757"/>
    <cellStyle name="Normal 33 2 4 2 2 2" xfId="19549"/>
    <cellStyle name="Normal 33 2 4 2 3" xfId="14244"/>
    <cellStyle name="Normal 33 2 4 3" xfId="8953"/>
    <cellStyle name="Normal 33 2 4 3 2" xfId="16388"/>
    <cellStyle name="Normal 33 2 4 4" xfId="11977"/>
    <cellStyle name="Normal 33 2 5" xfId="3914"/>
    <cellStyle name="Normal 33 2 5 2" xfId="3296"/>
    <cellStyle name="Normal 33 2 5 2 2" xfId="17941"/>
    <cellStyle name="Normal 33 2 5 3" xfId="12636"/>
    <cellStyle name="Normal 33 2 6" xfId="7343"/>
    <cellStyle name="Normal 33 2 6 2" xfId="14781"/>
    <cellStyle name="Normal 33 2 7" xfId="10369"/>
    <cellStyle name="Normal 33 3" xfId="500"/>
    <cellStyle name="Normal 33 3 2" xfId="1586"/>
    <cellStyle name="Normal 33 3 2 2" xfId="5163"/>
    <cellStyle name="Normal 33 3 2 2 2" xfId="6830"/>
    <cellStyle name="Normal 33 3 2 2 2 2" xfId="19190"/>
    <cellStyle name="Normal 33 3 2 2 3" xfId="13885"/>
    <cellStyle name="Normal 33 3 2 3" xfId="6417"/>
    <cellStyle name="Normal 33 3 2 3 2" xfId="17484"/>
    <cellStyle name="Normal 33 3 2 4" xfId="8059"/>
    <cellStyle name="Normal 33 3 2 4 2" xfId="15494"/>
    <cellStyle name="Normal 33 3 2 5" xfId="11618"/>
    <cellStyle name="Normal 33 3 3" xfId="1035"/>
    <cellStyle name="Normal 33 3 3 2" xfId="4625"/>
    <cellStyle name="Normal 33 3 3 2 2" xfId="6314"/>
    <cellStyle name="Normal 33 3 3 2 2 2" xfId="18652"/>
    <cellStyle name="Normal 33 3 3 2 3" xfId="13347"/>
    <cellStyle name="Normal 33 3 3 3" xfId="6908"/>
    <cellStyle name="Normal 33 3 3 3 2" xfId="17037"/>
    <cellStyle name="Normal 33 3 3 4" xfId="8594"/>
    <cellStyle name="Normal 33 3 3 4 2" xfId="16029"/>
    <cellStyle name="Normal 33 3 3 5" xfId="11080"/>
    <cellStyle name="Normal 33 3 4" xfId="2225"/>
    <cellStyle name="Normal 33 3 4 2" xfId="5699"/>
    <cellStyle name="Normal 33 3 4 2 2" xfId="9933"/>
    <cellStyle name="Normal 33 3 4 2 2 2" xfId="19725"/>
    <cellStyle name="Normal 33 3 4 2 3" xfId="14420"/>
    <cellStyle name="Normal 33 3 4 3" xfId="9129"/>
    <cellStyle name="Normal 33 3 4 3 2" xfId="16564"/>
    <cellStyle name="Normal 33 3 4 4" xfId="12153"/>
    <cellStyle name="Normal 33 3 5" xfId="4090"/>
    <cellStyle name="Normal 33 3 5 2" xfId="6960"/>
    <cellStyle name="Normal 33 3 5 2 2" xfId="18117"/>
    <cellStyle name="Normal 33 3 5 3" xfId="12812"/>
    <cellStyle name="Normal 33 3 6" xfId="7519"/>
    <cellStyle name="Normal 33 3 6 2" xfId="14957"/>
    <cellStyle name="Normal 33 3 7" xfId="10545"/>
    <cellStyle name="Normal 33 4" xfId="1234"/>
    <cellStyle name="Normal 33 4 2" xfId="4811"/>
    <cellStyle name="Normal 33 4 2 2" xfId="3274"/>
    <cellStyle name="Normal 33 4 2 2 2" xfId="18838"/>
    <cellStyle name="Normal 33 4 2 3" xfId="13533"/>
    <cellStyle name="Normal 33 4 3" xfId="5927"/>
    <cellStyle name="Normal 33 4 3 2" xfId="17190"/>
    <cellStyle name="Normal 33 4 4" xfId="7707"/>
    <cellStyle name="Normal 33 4 4 2" xfId="15142"/>
    <cellStyle name="Normal 33 4 5" xfId="11266"/>
    <cellStyle name="Normal 33 5" xfId="683"/>
    <cellStyle name="Normal 33 5 2" xfId="4273"/>
    <cellStyle name="Normal 33 5 2 2" xfId="2718"/>
    <cellStyle name="Normal 33 5 2 2 2" xfId="18300"/>
    <cellStyle name="Normal 33 5 2 3" xfId="12995"/>
    <cellStyle name="Normal 33 5 3" xfId="6601"/>
    <cellStyle name="Normal 33 5 3 2" xfId="16743"/>
    <cellStyle name="Normal 33 5 4" xfId="8242"/>
    <cellStyle name="Normal 33 5 4 2" xfId="15677"/>
    <cellStyle name="Normal 33 5 5" xfId="10728"/>
    <cellStyle name="Normal 33 6" xfId="1831"/>
    <cellStyle name="Normal 33 6 2" xfId="5347"/>
    <cellStyle name="Normal 33 6 2 2" xfId="9581"/>
    <cellStyle name="Normal 33 6 2 2 2" xfId="19373"/>
    <cellStyle name="Normal 33 6 2 3" xfId="14068"/>
    <cellStyle name="Normal 33 6 3" xfId="8777"/>
    <cellStyle name="Normal 33 6 3 2" xfId="16212"/>
    <cellStyle name="Normal 33 6 4" xfId="11801"/>
    <cellStyle name="Normal 33 7" xfId="3599"/>
    <cellStyle name="Normal 33 7 2" xfId="6201"/>
    <cellStyle name="Normal 33 7 2 2" xfId="17626"/>
    <cellStyle name="Normal 33 7 3" xfId="12321"/>
    <cellStyle name="Normal 33 8" xfId="3738"/>
    <cellStyle name="Normal 33 8 2" xfId="6211"/>
    <cellStyle name="Normal 33 8 2 2" xfId="17765"/>
    <cellStyle name="Normal 33 8 3" xfId="12460"/>
    <cellStyle name="Normal 33 9" xfId="7125"/>
    <cellStyle name="Normal 33 9 2" xfId="14605"/>
    <cellStyle name="Normal 34" xfId="107"/>
    <cellStyle name="Normal 34 10" xfId="10194"/>
    <cellStyle name="Normal 34 2" xfId="325"/>
    <cellStyle name="Normal 34 2 2" xfId="1411"/>
    <cellStyle name="Normal 34 2 2 2" xfId="4988"/>
    <cellStyle name="Normal 34 2 2 2 2" xfId="2458"/>
    <cellStyle name="Normal 34 2 2 2 2 2" xfId="19015"/>
    <cellStyle name="Normal 34 2 2 2 3" xfId="13710"/>
    <cellStyle name="Normal 34 2 2 3" xfId="2411"/>
    <cellStyle name="Normal 34 2 2 3 2" xfId="17338"/>
    <cellStyle name="Normal 34 2 2 4" xfId="7884"/>
    <cellStyle name="Normal 34 2 2 4 2" xfId="15319"/>
    <cellStyle name="Normal 34 2 2 5" xfId="11443"/>
    <cellStyle name="Normal 34 2 3" xfId="860"/>
    <cellStyle name="Normal 34 2 3 2" xfId="4450"/>
    <cellStyle name="Normal 34 2 3 2 2" xfId="6057"/>
    <cellStyle name="Normal 34 2 3 2 2 2" xfId="18477"/>
    <cellStyle name="Normal 34 2 3 2 3" xfId="13172"/>
    <cellStyle name="Normal 34 2 3 3" xfId="2483"/>
    <cellStyle name="Normal 34 2 3 3 2" xfId="16891"/>
    <cellStyle name="Normal 34 2 3 4" xfId="8419"/>
    <cellStyle name="Normal 34 2 3 4 2" xfId="15854"/>
    <cellStyle name="Normal 34 2 3 5" xfId="10905"/>
    <cellStyle name="Normal 34 2 4" xfId="2050"/>
    <cellStyle name="Normal 34 2 4 2" xfId="5524"/>
    <cellStyle name="Normal 34 2 4 2 2" xfId="9758"/>
    <cellStyle name="Normal 34 2 4 2 2 2" xfId="19550"/>
    <cellStyle name="Normal 34 2 4 2 3" xfId="14245"/>
    <cellStyle name="Normal 34 2 4 3" xfId="8954"/>
    <cellStyle name="Normal 34 2 4 3 2" xfId="16389"/>
    <cellStyle name="Normal 34 2 4 4" xfId="11978"/>
    <cellStyle name="Normal 34 2 5" xfId="3915"/>
    <cellStyle name="Normal 34 2 5 2" xfId="2672"/>
    <cellStyle name="Normal 34 2 5 2 2" xfId="17942"/>
    <cellStyle name="Normal 34 2 5 3" xfId="12637"/>
    <cellStyle name="Normal 34 2 6" xfId="7344"/>
    <cellStyle name="Normal 34 2 6 2" xfId="14782"/>
    <cellStyle name="Normal 34 2 7" xfId="10370"/>
    <cellStyle name="Normal 34 3" xfId="501"/>
    <cellStyle name="Normal 34 3 2" xfId="1587"/>
    <cellStyle name="Normal 34 3 2 2" xfId="5164"/>
    <cellStyle name="Normal 34 3 2 2 2" xfId="2371"/>
    <cellStyle name="Normal 34 3 2 2 2 2" xfId="19191"/>
    <cellStyle name="Normal 34 3 2 2 3" xfId="13886"/>
    <cellStyle name="Normal 34 3 2 3" xfId="2712"/>
    <cellStyle name="Normal 34 3 2 3 2" xfId="17485"/>
    <cellStyle name="Normal 34 3 2 4" xfId="8060"/>
    <cellStyle name="Normal 34 3 2 4 2" xfId="15495"/>
    <cellStyle name="Normal 34 3 2 5" xfId="11619"/>
    <cellStyle name="Normal 34 3 3" xfId="1036"/>
    <cellStyle name="Normal 34 3 3 2" xfId="4626"/>
    <cellStyle name="Normal 34 3 3 2 2" xfId="2835"/>
    <cellStyle name="Normal 34 3 3 2 2 2" xfId="18653"/>
    <cellStyle name="Normal 34 3 3 2 3" xfId="13348"/>
    <cellStyle name="Normal 34 3 3 3" xfId="6701"/>
    <cellStyle name="Normal 34 3 3 3 2" xfId="17038"/>
    <cellStyle name="Normal 34 3 3 4" xfId="8595"/>
    <cellStyle name="Normal 34 3 3 4 2" xfId="16030"/>
    <cellStyle name="Normal 34 3 3 5" xfId="11081"/>
    <cellStyle name="Normal 34 3 4" xfId="2226"/>
    <cellStyle name="Normal 34 3 4 2" xfId="5700"/>
    <cellStyle name="Normal 34 3 4 2 2" xfId="9934"/>
    <cellStyle name="Normal 34 3 4 2 2 2" xfId="19726"/>
    <cellStyle name="Normal 34 3 4 2 3" xfId="14421"/>
    <cellStyle name="Normal 34 3 4 3" xfId="9130"/>
    <cellStyle name="Normal 34 3 4 3 2" xfId="16565"/>
    <cellStyle name="Normal 34 3 4 4" xfId="12154"/>
    <cellStyle name="Normal 34 3 5" xfId="4091"/>
    <cellStyle name="Normal 34 3 5 2" xfId="3146"/>
    <cellStyle name="Normal 34 3 5 2 2" xfId="18118"/>
    <cellStyle name="Normal 34 3 5 3" xfId="12813"/>
    <cellStyle name="Normal 34 3 6" xfId="7520"/>
    <cellStyle name="Normal 34 3 6 2" xfId="14958"/>
    <cellStyle name="Normal 34 3 7" xfId="10546"/>
    <cellStyle name="Normal 34 4" xfId="1235"/>
    <cellStyle name="Normal 34 4 2" xfId="4812"/>
    <cellStyle name="Normal 34 4 2 2" xfId="3154"/>
    <cellStyle name="Normal 34 4 2 2 2" xfId="18839"/>
    <cellStyle name="Normal 34 4 2 3" xfId="13534"/>
    <cellStyle name="Normal 34 4 3" xfId="2468"/>
    <cellStyle name="Normal 34 4 3 2" xfId="17191"/>
    <cellStyle name="Normal 34 4 4" xfId="7708"/>
    <cellStyle name="Normal 34 4 4 2" xfId="15143"/>
    <cellStyle name="Normal 34 4 5" xfId="11267"/>
    <cellStyle name="Normal 34 5" xfId="684"/>
    <cellStyle name="Normal 34 5 2" xfId="4274"/>
    <cellStyle name="Normal 34 5 2 2" xfId="6125"/>
    <cellStyle name="Normal 34 5 2 2 2" xfId="18301"/>
    <cellStyle name="Normal 34 5 2 3" xfId="12996"/>
    <cellStyle name="Normal 34 5 3" xfId="5948"/>
    <cellStyle name="Normal 34 5 3 2" xfId="16744"/>
    <cellStyle name="Normal 34 5 4" xfId="8243"/>
    <cellStyle name="Normal 34 5 4 2" xfId="15678"/>
    <cellStyle name="Normal 34 5 5" xfId="10729"/>
    <cellStyle name="Normal 34 6" xfId="1832"/>
    <cellStyle name="Normal 34 6 2" xfId="5348"/>
    <cellStyle name="Normal 34 6 2 2" xfId="9582"/>
    <cellStyle name="Normal 34 6 2 2 2" xfId="19374"/>
    <cellStyle name="Normal 34 6 2 3" xfId="14069"/>
    <cellStyle name="Normal 34 6 3" xfId="8778"/>
    <cellStyle name="Normal 34 6 3 2" xfId="16213"/>
    <cellStyle name="Normal 34 6 4" xfId="11802"/>
    <cellStyle name="Normal 34 7" xfId="3600"/>
    <cellStyle name="Normal 34 7 2" xfId="2376"/>
    <cellStyle name="Normal 34 7 2 2" xfId="17627"/>
    <cellStyle name="Normal 34 7 3" xfId="12322"/>
    <cellStyle name="Normal 34 8" xfId="3739"/>
    <cellStyle name="Normal 34 8 2" xfId="3177"/>
    <cellStyle name="Normal 34 8 2 2" xfId="17766"/>
    <cellStyle name="Normal 34 8 3" xfId="12461"/>
    <cellStyle name="Normal 34 9" xfId="7126"/>
    <cellStyle name="Normal 34 9 2" xfId="14606"/>
    <cellStyle name="Normal 35" xfId="108"/>
    <cellStyle name="Normal 35 10" xfId="10195"/>
    <cellStyle name="Normal 35 2" xfId="326"/>
    <cellStyle name="Normal 35 2 2" xfId="1412"/>
    <cellStyle name="Normal 35 2 2 2" xfId="4989"/>
    <cellStyle name="Normal 35 2 2 2 2" xfId="6410"/>
    <cellStyle name="Normal 35 2 2 2 2 2" xfId="19016"/>
    <cellStyle name="Normal 35 2 2 2 3" xfId="13711"/>
    <cellStyle name="Normal 35 2 2 3" xfId="6411"/>
    <cellStyle name="Normal 35 2 2 3 2" xfId="17339"/>
    <cellStyle name="Normal 35 2 2 4" xfId="7885"/>
    <cellStyle name="Normal 35 2 2 4 2" xfId="15320"/>
    <cellStyle name="Normal 35 2 2 5" xfId="11444"/>
    <cellStyle name="Normal 35 2 3" xfId="861"/>
    <cellStyle name="Normal 35 2 3 2" xfId="4451"/>
    <cellStyle name="Normal 35 2 3 2 2" xfId="3417"/>
    <cellStyle name="Normal 35 2 3 2 2 2" xfId="18478"/>
    <cellStyle name="Normal 35 2 3 2 3" xfId="13173"/>
    <cellStyle name="Normal 35 2 3 3" xfId="6069"/>
    <cellStyle name="Normal 35 2 3 3 2" xfId="16892"/>
    <cellStyle name="Normal 35 2 3 4" xfId="8420"/>
    <cellStyle name="Normal 35 2 3 4 2" xfId="15855"/>
    <cellStyle name="Normal 35 2 3 5" xfId="10906"/>
    <cellStyle name="Normal 35 2 4" xfId="2051"/>
    <cellStyle name="Normal 35 2 4 2" xfId="5525"/>
    <cellStyle name="Normal 35 2 4 2 2" xfId="9759"/>
    <cellStyle name="Normal 35 2 4 2 2 2" xfId="19551"/>
    <cellStyle name="Normal 35 2 4 2 3" xfId="14246"/>
    <cellStyle name="Normal 35 2 4 3" xfId="8955"/>
    <cellStyle name="Normal 35 2 4 3 2" xfId="16390"/>
    <cellStyle name="Normal 35 2 4 4" xfId="11979"/>
    <cellStyle name="Normal 35 2 5" xfId="3916"/>
    <cellStyle name="Normal 35 2 5 2" xfId="5998"/>
    <cellStyle name="Normal 35 2 5 2 2" xfId="17943"/>
    <cellStyle name="Normal 35 2 5 3" xfId="12638"/>
    <cellStyle name="Normal 35 2 6" xfId="7345"/>
    <cellStyle name="Normal 35 2 6 2" xfId="14783"/>
    <cellStyle name="Normal 35 2 7" xfId="10371"/>
    <cellStyle name="Normal 35 3" xfId="502"/>
    <cellStyle name="Normal 35 3 2" xfId="1588"/>
    <cellStyle name="Normal 35 3 2 2" xfId="5165"/>
    <cellStyle name="Normal 35 3 2 2 2" xfId="3219"/>
    <cellStyle name="Normal 35 3 2 2 2 2" xfId="19192"/>
    <cellStyle name="Normal 35 3 2 2 3" xfId="13887"/>
    <cellStyle name="Normal 35 3 2 3" xfId="3106"/>
    <cellStyle name="Normal 35 3 2 3 2" xfId="17486"/>
    <cellStyle name="Normal 35 3 2 4" xfId="8061"/>
    <cellStyle name="Normal 35 3 2 4 2" xfId="15496"/>
    <cellStyle name="Normal 35 3 2 5" xfId="11620"/>
    <cellStyle name="Normal 35 3 3" xfId="1037"/>
    <cellStyle name="Normal 35 3 3 2" xfId="4627"/>
    <cellStyle name="Normal 35 3 3 2 2" xfId="6375"/>
    <cellStyle name="Normal 35 3 3 2 2 2" xfId="18654"/>
    <cellStyle name="Normal 35 3 3 2 3" xfId="13349"/>
    <cellStyle name="Normal 35 3 3 3" xfId="6699"/>
    <cellStyle name="Normal 35 3 3 3 2" xfId="17039"/>
    <cellStyle name="Normal 35 3 3 4" xfId="8596"/>
    <cellStyle name="Normal 35 3 3 4 2" xfId="16031"/>
    <cellStyle name="Normal 35 3 3 5" xfId="11082"/>
    <cellStyle name="Normal 35 3 4" xfId="2227"/>
    <cellStyle name="Normal 35 3 4 2" xfId="5701"/>
    <cellStyle name="Normal 35 3 4 2 2" xfId="9935"/>
    <cellStyle name="Normal 35 3 4 2 2 2" xfId="19727"/>
    <cellStyle name="Normal 35 3 4 2 3" xfId="14422"/>
    <cellStyle name="Normal 35 3 4 3" xfId="9131"/>
    <cellStyle name="Normal 35 3 4 3 2" xfId="16566"/>
    <cellStyle name="Normal 35 3 4 4" xfId="12155"/>
    <cellStyle name="Normal 35 3 5" xfId="4092"/>
    <cellStyle name="Normal 35 3 5 2" xfId="6676"/>
    <cellStyle name="Normal 35 3 5 2 2" xfId="18119"/>
    <cellStyle name="Normal 35 3 5 3" xfId="12814"/>
    <cellStyle name="Normal 35 3 6" xfId="7521"/>
    <cellStyle name="Normal 35 3 6 2" xfId="14959"/>
    <cellStyle name="Normal 35 3 7" xfId="10547"/>
    <cellStyle name="Normal 35 4" xfId="1236"/>
    <cellStyle name="Normal 35 4 2" xfId="4813"/>
    <cellStyle name="Normal 35 4 2 2" xfId="6963"/>
    <cellStyle name="Normal 35 4 2 2 2" xfId="18840"/>
    <cellStyle name="Normal 35 4 2 3" xfId="13535"/>
    <cellStyle name="Normal 35 4 3" xfId="5942"/>
    <cellStyle name="Normal 35 4 3 2" xfId="17192"/>
    <cellStyle name="Normal 35 4 4" xfId="7709"/>
    <cellStyle name="Normal 35 4 4 2" xfId="15144"/>
    <cellStyle name="Normal 35 4 5" xfId="11268"/>
    <cellStyle name="Normal 35 5" xfId="685"/>
    <cellStyle name="Normal 35 5 2" xfId="4275"/>
    <cellStyle name="Normal 35 5 2 2" xfId="6710"/>
    <cellStyle name="Normal 35 5 2 2 2" xfId="18302"/>
    <cellStyle name="Normal 35 5 2 3" xfId="12997"/>
    <cellStyle name="Normal 35 5 3" xfId="6431"/>
    <cellStyle name="Normal 35 5 3 2" xfId="16745"/>
    <cellStyle name="Normal 35 5 4" xfId="8244"/>
    <cellStyle name="Normal 35 5 4 2" xfId="15679"/>
    <cellStyle name="Normal 35 5 5" xfId="10730"/>
    <cellStyle name="Normal 35 6" xfId="1833"/>
    <cellStyle name="Normal 35 6 2" xfId="5349"/>
    <cellStyle name="Normal 35 6 2 2" xfId="9583"/>
    <cellStyle name="Normal 35 6 2 2 2" xfId="19375"/>
    <cellStyle name="Normal 35 6 2 3" xfId="14070"/>
    <cellStyle name="Normal 35 6 3" xfId="8779"/>
    <cellStyle name="Normal 35 6 3 2" xfId="16214"/>
    <cellStyle name="Normal 35 6 4" xfId="11803"/>
    <cellStyle name="Normal 35 7" xfId="3601"/>
    <cellStyle name="Normal 35 7 2" xfId="2831"/>
    <cellStyle name="Normal 35 7 2 2" xfId="17628"/>
    <cellStyle name="Normal 35 7 3" xfId="12323"/>
    <cellStyle name="Normal 35 8" xfId="3740"/>
    <cellStyle name="Normal 35 8 2" xfId="2436"/>
    <cellStyle name="Normal 35 8 2 2" xfId="17767"/>
    <cellStyle name="Normal 35 8 3" xfId="12462"/>
    <cellStyle name="Normal 35 9" xfId="7127"/>
    <cellStyle name="Normal 35 9 2" xfId="14607"/>
    <cellStyle name="Normal 36" xfId="109"/>
    <cellStyle name="Normal 36 10" xfId="10196"/>
    <cellStyle name="Normal 36 2" xfId="327"/>
    <cellStyle name="Normal 36 2 2" xfId="1413"/>
    <cellStyle name="Normal 36 2 2 2" xfId="4990"/>
    <cellStyle name="Normal 36 2 2 2 2" xfId="5910"/>
    <cellStyle name="Normal 36 2 2 2 2 2" xfId="19017"/>
    <cellStyle name="Normal 36 2 2 2 3" xfId="13712"/>
    <cellStyle name="Normal 36 2 2 3" xfId="2803"/>
    <cellStyle name="Normal 36 2 2 3 2" xfId="17340"/>
    <cellStyle name="Normal 36 2 2 4" xfId="7886"/>
    <cellStyle name="Normal 36 2 2 4 2" xfId="15321"/>
    <cellStyle name="Normal 36 2 2 5" xfId="11445"/>
    <cellStyle name="Normal 36 2 3" xfId="862"/>
    <cellStyle name="Normal 36 2 3 2" xfId="4452"/>
    <cellStyle name="Normal 36 2 3 2 2" xfId="6635"/>
    <cellStyle name="Normal 36 2 3 2 2 2" xfId="18479"/>
    <cellStyle name="Normal 36 2 3 2 3" xfId="13174"/>
    <cellStyle name="Normal 36 2 3 3" xfId="6686"/>
    <cellStyle name="Normal 36 2 3 3 2" xfId="16893"/>
    <cellStyle name="Normal 36 2 3 4" xfId="8421"/>
    <cellStyle name="Normal 36 2 3 4 2" xfId="15856"/>
    <cellStyle name="Normal 36 2 3 5" xfId="10907"/>
    <cellStyle name="Normal 36 2 4" xfId="2052"/>
    <cellStyle name="Normal 36 2 4 2" xfId="5526"/>
    <cellStyle name="Normal 36 2 4 2 2" xfId="9760"/>
    <cellStyle name="Normal 36 2 4 2 2 2" xfId="19552"/>
    <cellStyle name="Normal 36 2 4 2 3" xfId="14247"/>
    <cellStyle name="Normal 36 2 4 3" xfId="8956"/>
    <cellStyle name="Normal 36 2 4 3 2" xfId="16391"/>
    <cellStyle name="Normal 36 2 4 4" xfId="11980"/>
    <cellStyle name="Normal 36 2 5" xfId="3917"/>
    <cellStyle name="Normal 36 2 5 2" xfId="6106"/>
    <cellStyle name="Normal 36 2 5 2 2" xfId="17944"/>
    <cellStyle name="Normal 36 2 5 3" xfId="12639"/>
    <cellStyle name="Normal 36 2 6" xfId="7346"/>
    <cellStyle name="Normal 36 2 6 2" xfId="14784"/>
    <cellStyle name="Normal 36 2 7" xfId="10372"/>
    <cellStyle name="Normal 36 3" xfId="503"/>
    <cellStyle name="Normal 36 3 2" xfId="1589"/>
    <cellStyle name="Normal 36 3 2 2" xfId="5166"/>
    <cellStyle name="Normal 36 3 2 2 2" xfId="2777"/>
    <cellStyle name="Normal 36 3 2 2 2 2" xfId="19193"/>
    <cellStyle name="Normal 36 3 2 2 3" xfId="13888"/>
    <cellStyle name="Normal 36 3 2 3" xfId="2881"/>
    <cellStyle name="Normal 36 3 2 3 2" xfId="17487"/>
    <cellStyle name="Normal 36 3 2 4" xfId="8062"/>
    <cellStyle name="Normal 36 3 2 4 2" xfId="15497"/>
    <cellStyle name="Normal 36 3 2 5" xfId="11621"/>
    <cellStyle name="Normal 36 3 3" xfId="1038"/>
    <cellStyle name="Normal 36 3 3 2" xfId="4628"/>
    <cellStyle name="Normal 36 3 3 2 2" xfId="2765"/>
    <cellStyle name="Normal 36 3 3 2 2 2" xfId="18655"/>
    <cellStyle name="Normal 36 3 3 2 3" xfId="13350"/>
    <cellStyle name="Normal 36 3 3 3" xfId="6159"/>
    <cellStyle name="Normal 36 3 3 3 2" xfId="17040"/>
    <cellStyle name="Normal 36 3 3 4" xfId="8597"/>
    <cellStyle name="Normal 36 3 3 4 2" xfId="16032"/>
    <cellStyle name="Normal 36 3 3 5" xfId="11083"/>
    <cellStyle name="Normal 36 3 4" xfId="2228"/>
    <cellStyle name="Normal 36 3 4 2" xfId="5702"/>
    <cellStyle name="Normal 36 3 4 2 2" xfId="9936"/>
    <cellStyle name="Normal 36 3 4 2 2 2" xfId="19728"/>
    <cellStyle name="Normal 36 3 4 2 3" xfId="14423"/>
    <cellStyle name="Normal 36 3 4 3" xfId="9132"/>
    <cellStyle name="Normal 36 3 4 3 2" xfId="16567"/>
    <cellStyle name="Normal 36 3 4 4" xfId="12156"/>
    <cellStyle name="Normal 36 3 5" xfId="4093"/>
    <cellStyle name="Normal 36 3 5 2" xfId="6185"/>
    <cellStyle name="Normal 36 3 5 2 2" xfId="18120"/>
    <cellStyle name="Normal 36 3 5 3" xfId="12815"/>
    <cellStyle name="Normal 36 3 6" xfId="7522"/>
    <cellStyle name="Normal 36 3 6 2" xfId="14960"/>
    <cellStyle name="Normal 36 3 7" xfId="10548"/>
    <cellStyle name="Normal 36 4" xfId="1237"/>
    <cellStyle name="Normal 36 4 2" xfId="4814"/>
    <cellStyle name="Normal 36 4 2 2" xfId="5915"/>
    <cellStyle name="Normal 36 4 2 2 2" xfId="18841"/>
    <cellStyle name="Normal 36 4 2 3" xfId="13536"/>
    <cellStyle name="Normal 36 4 3" xfId="6989"/>
    <cellStyle name="Normal 36 4 3 2" xfId="17193"/>
    <cellStyle name="Normal 36 4 4" xfId="7710"/>
    <cellStyle name="Normal 36 4 4 2" xfId="15145"/>
    <cellStyle name="Normal 36 4 5" xfId="11269"/>
    <cellStyle name="Normal 36 5" xfId="686"/>
    <cellStyle name="Normal 36 5 2" xfId="4276"/>
    <cellStyle name="Normal 36 5 2 2" xfId="5863"/>
    <cellStyle name="Normal 36 5 2 2 2" xfId="18303"/>
    <cellStyle name="Normal 36 5 2 3" xfId="12998"/>
    <cellStyle name="Normal 36 5 3" xfId="6867"/>
    <cellStyle name="Normal 36 5 3 2" xfId="16746"/>
    <cellStyle name="Normal 36 5 4" xfId="8245"/>
    <cellStyle name="Normal 36 5 4 2" xfId="15680"/>
    <cellStyle name="Normal 36 5 5" xfId="10731"/>
    <cellStyle name="Normal 36 6" xfId="1834"/>
    <cellStyle name="Normal 36 6 2" xfId="5350"/>
    <cellStyle name="Normal 36 6 2 2" xfId="9584"/>
    <cellStyle name="Normal 36 6 2 2 2" xfId="19376"/>
    <cellStyle name="Normal 36 6 2 3" xfId="14071"/>
    <cellStyle name="Normal 36 6 3" xfId="8780"/>
    <cellStyle name="Normal 36 6 3 2" xfId="16215"/>
    <cellStyle name="Normal 36 6 4" xfId="11804"/>
    <cellStyle name="Normal 36 7" xfId="3602"/>
    <cellStyle name="Normal 36 7 2" xfId="3443"/>
    <cellStyle name="Normal 36 7 2 2" xfId="17629"/>
    <cellStyle name="Normal 36 7 3" xfId="12324"/>
    <cellStyle name="Normal 36 8" xfId="3741"/>
    <cellStyle name="Normal 36 8 2" xfId="3092"/>
    <cellStyle name="Normal 36 8 2 2" xfId="17768"/>
    <cellStyle name="Normal 36 8 3" xfId="12463"/>
    <cellStyle name="Normal 36 9" xfId="7128"/>
    <cellStyle name="Normal 36 9 2" xfId="14608"/>
    <cellStyle name="Normal 37" xfId="110"/>
    <cellStyle name="Normal 37 10" xfId="10197"/>
    <cellStyle name="Normal 37 2" xfId="328"/>
    <cellStyle name="Normal 37 2 2" xfId="1414"/>
    <cellStyle name="Normal 37 2 2 2" xfId="4991"/>
    <cellStyle name="Normal 37 2 2 2 2" xfId="3514"/>
    <cellStyle name="Normal 37 2 2 2 2 2" xfId="19018"/>
    <cellStyle name="Normal 37 2 2 2 3" xfId="13713"/>
    <cellStyle name="Normal 37 2 2 3" xfId="2378"/>
    <cellStyle name="Normal 37 2 2 3 2" xfId="17341"/>
    <cellStyle name="Normal 37 2 2 4" xfId="7887"/>
    <cellStyle name="Normal 37 2 2 4 2" xfId="15322"/>
    <cellStyle name="Normal 37 2 2 5" xfId="11446"/>
    <cellStyle name="Normal 37 2 3" xfId="863"/>
    <cellStyle name="Normal 37 2 3 2" xfId="4453"/>
    <cellStyle name="Normal 37 2 3 2 2" xfId="3397"/>
    <cellStyle name="Normal 37 2 3 2 2 2" xfId="18480"/>
    <cellStyle name="Normal 37 2 3 2 3" xfId="13175"/>
    <cellStyle name="Normal 37 2 3 3" xfId="2470"/>
    <cellStyle name="Normal 37 2 3 3 2" xfId="16894"/>
    <cellStyle name="Normal 37 2 3 4" xfId="8422"/>
    <cellStyle name="Normal 37 2 3 4 2" xfId="15857"/>
    <cellStyle name="Normal 37 2 3 5" xfId="10908"/>
    <cellStyle name="Normal 37 2 4" xfId="2053"/>
    <cellStyle name="Normal 37 2 4 2" xfId="5527"/>
    <cellStyle name="Normal 37 2 4 2 2" xfId="9761"/>
    <cellStyle name="Normal 37 2 4 2 2 2" xfId="19553"/>
    <cellStyle name="Normal 37 2 4 2 3" xfId="14248"/>
    <cellStyle name="Normal 37 2 4 3" xfId="8957"/>
    <cellStyle name="Normal 37 2 4 3 2" xfId="16392"/>
    <cellStyle name="Normal 37 2 4 4" xfId="11981"/>
    <cellStyle name="Normal 37 2 5" xfId="3918"/>
    <cellStyle name="Normal 37 2 5 2" xfId="3015"/>
    <cellStyle name="Normal 37 2 5 2 2" xfId="17945"/>
    <cellStyle name="Normal 37 2 5 3" xfId="12640"/>
    <cellStyle name="Normal 37 2 6" xfId="7347"/>
    <cellStyle name="Normal 37 2 6 2" xfId="14785"/>
    <cellStyle name="Normal 37 2 7" xfId="10373"/>
    <cellStyle name="Normal 37 3" xfId="504"/>
    <cellStyle name="Normal 37 3 2" xfId="1590"/>
    <cellStyle name="Normal 37 3 2 2" xfId="5167"/>
    <cellStyle name="Normal 37 3 2 2 2" xfId="3302"/>
    <cellStyle name="Normal 37 3 2 2 2 2" xfId="19194"/>
    <cellStyle name="Normal 37 3 2 2 3" xfId="13889"/>
    <cellStyle name="Normal 37 3 2 3" xfId="6693"/>
    <cellStyle name="Normal 37 3 2 3 2" xfId="17488"/>
    <cellStyle name="Normal 37 3 2 4" xfId="8063"/>
    <cellStyle name="Normal 37 3 2 4 2" xfId="15498"/>
    <cellStyle name="Normal 37 3 2 5" xfId="11622"/>
    <cellStyle name="Normal 37 3 3" xfId="1039"/>
    <cellStyle name="Normal 37 3 3 2" xfId="4629"/>
    <cellStyle name="Normal 37 3 3 2 2" xfId="5894"/>
    <cellStyle name="Normal 37 3 3 2 2 2" xfId="18656"/>
    <cellStyle name="Normal 37 3 3 2 3" xfId="13351"/>
    <cellStyle name="Normal 37 3 3 3" xfId="2385"/>
    <cellStyle name="Normal 37 3 3 3 2" xfId="17041"/>
    <cellStyle name="Normal 37 3 3 4" xfId="8598"/>
    <cellStyle name="Normal 37 3 3 4 2" xfId="16033"/>
    <cellStyle name="Normal 37 3 3 5" xfId="11084"/>
    <cellStyle name="Normal 37 3 4" xfId="2229"/>
    <cellStyle name="Normal 37 3 4 2" xfId="5703"/>
    <cellStyle name="Normal 37 3 4 2 2" xfId="9937"/>
    <cellStyle name="Normal 37 3 4 2 2 2" xfId="19729"/>
    <cellStyle name="Normal 37 3 4 2 3" xfId="14424"/>
    <cellStyle name="Normal 37 3 4 3" xfId="9133"/>
    <cellStyle name="Normal 37 3 4 3 2" xfId="16568"/>
    <cellStyle name="Normal 37 3 4 4" xfId="12157"/>
    <cellStyle name="Normal 37 3 5" xfId="4094"/>
    <cellStyle name="Normal 37 3 5 2" xfId="6596"/>
    <cellStyle name="Normal 37 3 5 2 2" xfId="18121"/>
    <cellStyle name="Normal 37 3 5 3" xfId="12816"/>
    <cellStyle name="Normal 37 3 6" xfId="7523"/>
    <cellStyle name="Normal 37 3 6 2" xfId="14961"/>
    <cellStyle name="Normal 37 3 7" xfId="10549"/>
    <cellStyle name="Normal 37 4" xfId="1238"/>
    <cellStyle name="Normal 37 4 2" xfId="4815"/>
    <cellStyle name="Normal 37 4 2 2" xfId="3240"/>
    <cellStyle name="Normal 37 4 2 2 2" xfId="18842"/>
    <cellStyle name="Normal 37 4 2 3" xfId="13537"/>
    <cellStyle name="Normal 37 4 3" xfId="3420"/>
    <cellStyle name="Normal 37 4 3 2" xfId="17194"/>
    <cellStyle name="Normal 37 4 4" xfId="7711"/>
    <cellStyle name="Normal 37 4 4 2" xfId="15146"/>
    <cellStyle name="Normal 37 4 5" xfId="11270"/>
    <cellStyle name="Normal 37 5" xfId="687"/>
    <cellStyle name="Normal 37 5 2" xfId="4277"/>
    <cellStyle name="Normal 37 5 2 2" xfId="2597"/>
    <cellStyle name="Normal 37 5 2 2 2" xfId="18304"/>
    <cellStyle name="Normal 37 5 2 3" xfId="12999"/>
    <cellStyle name="Normal 37 5 3" xfId="6323"/>
    <cellStyle name="Normal 37 5 3 2" xfId="16747"/>
    <cellStyle name="Normal 37 5 4" xfId="8246"/>
    <cellStyle name="Normal 37 5 4 2" xfId="15681"/>
    <cellStyle name="Normal 37 5 5" xfId="10732"/>
    <cellStyle name="Normal 37 6" xfId="1835"/>
    <cellStyle name="Normal 37 6 2" xfId="5351"/>
    <cellStyle name="Normal 37 6 2 2" xfId="9585"/>
    <cellStyle name="Normal 37 6 2 2 2" xfId="19377"/>
    <cellStyle name="Normal 37 6 2 3" xfId="14072"/>
    <cellStyle name="Normal 37 6 3" xfId="8781"/>
    <cellStyle name="Normal 37 6 3 2" xfId="16216"/>
    <cellStyle name="Normal 37 6 4" xfId="11805"/>
    <cellStyle name="Normal 37 7" xfId="3603"/>
    <cellStyle name="Normal 37 7 2" xfId="3385"/>
    <cellStyle name="Normal 37 7 2 2" xfId="17630"/>
    <cellStyle name="Normal 37 7 3" xfId="12325"/>
    <cellStyle name="Normal 37 8" xfId="3742"/>
    <cellStyle name="Normal 37 8 2" xfId="3563"/>
    <cellStyle name="Normal 37 8 2 2" xfId="17769"/>
    <cellStyle name="Normal 37 8 3" xfId="12464"/>
    <cellStyle name="Normal 37 9" xfId="7129"/>
    <cellStyle name="Normal 37 9 2" xfId="14609"/>
    <cellStyle name="Normal 38" xfId="111"/>
    <cellStyle name="Normal 38 10" xfId="10198"/>
    <cellStyle name="Normal 38 2" xfId="329"/>
    <cellStyle name="Normal 38 2 2" xfId="1415"/>
    <cellStyle name="Normal 38 2 2 2" xfId="4992"/>
    <cellStyle name="Normal 38 2 2 2 2" xfId="2534"/>
    <cellStyle name="Normal 38 2 2 2 2 2" xfId="19019"/>
    <cellStyle name="Normal 38 2 2 2 3" xfId="13714"/>
    <cellStyle name="Normal 38 2 2 3" xfId="2915"/>
    <cellStyle name="Normal 38 2 2 3 2" xfId="17342"/>
    <cellStyle name="Normal 38 2 2 4" xfId="7888"/>
    <cellStyle name="Normal 38 2 2 4 2" xfId="15323"/>
    <cellStyle name="Normal 38 2 2 5" xfId="11447"/>
    <cellStyle name="Normal 38 2 3" xfId="864"/>
    <cellStyle name="Normal 38 2 3 2" xfId="4454"/>
    <cellStyle name="Normal 38 2 3 2 2" xfId="3126"/>
    <cellStyle name="Normal 38 2 3 2 2 2" xfId="18481"/>
    <cellStyle name="Normal 38 2 3 2 3" xfId="13176"/>
    <cellStyle name="Normal 38 2 3 3" xfId="3401"/>
    <cellStyle name="Normal 38 2 3 3 2" xfId="16895"/>
    <cellStyle name="Normal 38 2 3 4" xfId="8423"/>
    <cellStyle name="Normal 38 2 3 4 2" xfId="15858"/>
    <cellStyle name="Normal 38 2 3 5" xfId="10909"/>
    <cellStyle name="Normal 38 2 4" xfId="2054"/>
    <cellStyle name="Normal 38 2 4 2" xfId="5528"/>
    <cellStyle name="Normal 38 2 4 2 2" xfId="9762"/>
    <cellStyle name="Normal 38 2 4 2 2 2" xfId="19554"/>
    <cellStyle name="Normal 38 2 4 2 3" xfId="14249"/>
    <cellStyle name="Normal 38 2 4 3" xfId="8958"/>
    <cellStyle name="Normal 38 2 4 3 2" xfId="16393"/>
    <cellStyle name="Normal 38 2 4 4" xfId="11982"/>
    <cellStyle name="Normal 38 2 5" xfId="3919"/>
    <cellStyle name="Normal 38 2 5 2" xfId="6786"/>
    <cellStyle name="Normal 38 2 5 2 2" xfId="17946"/>
    <cellStyle name="Normal 38 2 5 3" xfId="12641"/>
    <cellStyle name="Normal 38 2 6" xfId="7348"/>
    <cellStyle name="Normal 38 2 6 2" xfId="14786"/>
    <cellStyle name="Normal 38 2 7" xfId="10374"/>
    <cellStyle name="Normal 38 3" xfId="505"/>
    <cellStyle name="Normal 38 3 2" xfId="1591"/>
    <cellStyle name="Normal 38 3 2 2" xfId="5168"/>
    <cellStyle name="Normal 38 3 2 2 2" xfId="6064"/>
    <cellStyle name="Normal 38 3 2 2 2 2" xfId="19195"/>
    <cellStyle name="Normal 38 3 2 2 3" xfId="13890"/>
    <cellStyle name="Normal 38 3 2 3" xfId="6115"/>
    <cellStyle name="Normal 38 3 2 3 2" xfId="17489"/>
    <cellStyle name="Normal 38 3 2 4" xfId="8064"/>
    <cellStyle name="Normal 38 3 2 4 2" xfId="15499"/>
    <cellStyle name="Normal 38 3 2 5" xfId="11623"/>
    <cellStyle name="Normal 38 3 3" xfId="1040"/>
    <cellStyle name="Normal 38 3 3 2" xfId="4630"/>
    <cellStyle name="Normal 38 3 3 2 2" xfId="6294"/>
    <cellStyle name="Normal 38 3 3 2 2 2" xfId="18657"/>
    <cellStyle name="Normal 38 3 3 2 3" xfId="13352"/>
    <cellStyle name="Normal 38 3 3 3" xfId="6839"/>
    <cellStyle name="Normal 38 3 3 3 2" xfId="17042"/>
    <cellStyle name="Normal 38 3 3 4" xfId="8599"/>
    <cellStyle name="Normal 38 3 3 4 2" xfId="16034"/>
    <cellStyle name="Normal 38 3 3 5" xfId="11085"/>
    <cellStyle name="Normal 38 3 4" xfId="2230"/>
    <cellStyle name="Normal 38 3 4 2" xfId="5704"/>
    <cellStyle name="Normal 38 3 4 2 2" xfId="9938"/>
    <cellStyle name="Normal 38 3 4 2 2 2" xfId="19730"/>
    <cellStyle name="Normal 38 3 4 2 3" xfId="14425"/>
    <cellStyle name="Normal 38 3 4 3" xfId="9134"/>
    <cellStyle name="Normal 38 3 4 3 2" xfId="16569"/>
    <cellStyle name="Normal 38 3 4 4" xfId="12158"/>
    <cellStyle name="Normal 38 3 5" xfId="4095"/>
    <cellStyle name="Normal 38 3 5 2" xfId="2418"/>
    <cellStyle name="Normal 38 3 5 2 2" xfId="18122"/>
    <cellStyle name="Normal 38 3 5 3" xfId="12817"/>
    <cellStyle name="Normal 38 3 6" xfId="7524"/>
    <cellStyle name="Normal 38 3 6 2" xfId="14962"/>
    <cellStyle name="Normal 38 3 7" xfId="10550"/>
    <cellStyle name="Normal 38 4" xfId="1239"/>
    <cellStyle name="Normal 38 4 2" xfId="4816"/>
    <cellStyle name="Normal 38 4 2 2" xfId="6560"/>
    <cellStyle name="Normal 38 4 2 2 2" xfId="18843"/>
    <cellStyle name="Normal 38 4 2 3" xfId="13538"/>
    <cellStyle name="Normal 38 4 3" xfId="3104"/>
    <cellStyle name="Normal 38 4 3 2" xfId="17195"/>
    <cellStyle name="Normal 38 4 4" xfId="7712"/>
    <cellStyle name="Normal 38 4 4 2" xfId="15147"/>
    <cellStyle name="Normal 38 4 5" xfId="11271"/>
    <cellStyle name="Normal 38 5" xfId="688"/>
    <cellStyle name="Normal 38 5 2" xfId="4278"/>
    <cellStyle name="Normal 38 5 2 2" xfId="6521"/>
    <cellStyle name="Normal 38 5 2 2 2" xfId="18305"/>
    <cellStyle name="Normal 38 5 2 3" xfId="13000"/>
    <cellStyle name="Normal 38 5 3" xfId="6381"/>
    <cellStyle name="Normal 38 5 3 2" xfId="16748"/>
    <cellStyle name="Normal 38 5 4" xfId="8247"/>
    <cellStyle name="Normal 38 5 4 2" xfId="15682"/>
    <cellStyle name="Normal 38 5 5" xfId="10733"/>
    <cellStyle name="Normal 38 6" xfId="1836"/>
    <cellStyle name="Normal 38 6 2" xfId="5352"/>
    <cellStyle name="Normal 38 6 2 2" xfId="9586"/>
    <cellStyle name="Normal 38 6 2 2 2" xfId="19378"/>
    <cellStyle name="Normal 38 6 2 3" xfId="14073"/>
    <cellStyle name="Normal 38 6 3" xfId="8782"/>
    <cellStyle name="Normal 38 6 3 2" xfId="16217"/>
    <cellStyle name="Normal 38 6 4" xfId="11806"/>
    <cellStyle name="Normal 38 7" xfId="3604"/>
    <cellStyle name="Normal 38 7 2" xfId="6680"/>
    <cellStyle name="Normal 38 7 2 2" xfId="17631"/>
    <cellStyle name="Normal 38 7 3" xfId="12326"/>
    <cellStyle name="Normal 38 8" xfId="3743"/>
    <cellStyle name="Normal 38 8 2" xfId="6061"/>
    <cellStyle name="Normal 38 8 2 2" xfId="17770"/>
    <cellStyle name="Normal 38 8 3" xfId="12465"/>
    <cellStyle name="Normal 38 9" xfId="7130"/>
    <cellStyle name="Normal 38 9 2" xfId="14610"/>
    <cellStyle name="Normal 39" xfId="112"/>
    <cellStyle name="Normal 39 10" xfId="10199"/>
    <cellStyle name="Normal 39 2" xfId="330"/>
    <cellStyle name="Normal 39 2 2" xfId="1416"/>
    <cellStyle name="Normal 39 2 2 2" xfId="4993"/>
    <cellStyle name="Normal 39 2 2 2 2" xfId="3137"/>
    <cellStyle name="Normal 39 2 2 2 2 2" xfId="19020"/>
    <cellStyle name="Normal 39 2 2 2 3" xfId="13715"/>
    <cellStyle name="Normal 39 2 2 3" xfId="3270"/>
    <cellStyle name="Normal 39 2 2 3 2" xfId="17343"/>
    <cellStyle name="Normal 39 2 2 4" xfId="7889"/>
    <cellStyle name="Normal 39 2 2 4 2" xfId="15324"/>
    <cellStyle name="Normal 39 2 2 5" xfId="11448"/>
    <cellStyle name="Normal 39 2 3" xfId="865"/>
    <cellStyle name="Normal 39 2 3 2" xfId="4455"/>
    <cellStyle name="Normal 39 2 3 2 2" xfId="3158"/>
    <cellStyle name="Normal 39 2 3 2 2 2" xfId="18482"/>
    <cellStyle name="Normal 39 2 3 2 3" xfId="13177"/>
    <cellStyle name="Normal 39 2 3 3" xfId="2563"/>
    <cellStyle name="Normal 39 2 3 3 2" xfId="16896"/>
    <cellStyle name="Normal 39 2 3 4" xfId="8424"/>
    <cellStyle name="Normal 39 2 3 4 2" xfId="15859"/>
    <cellStyle name="Normal 39 2 3 5" xfId="10910"/>
    <cellStyle name="Normal 39 2 4" xfId="2055"/>
    <cellStyle name="Normal 39 2 4 2" xfId="5529"/>
    <cellStyle name="Normal 39 2 4 2 2" xfId="9763"/>
    <cellStyle name="Normal 39 2 4 2 2 2" xfId="19555"/>
    <cellStyle name="Normal 39 2 4 2 3" xfId="14250"/>
    <cellStyle name="Normal 39 2 4 3" xfId="8959"/>
    <cellStyle name="Normal 39 2 4 3 2" xfId="16394"/>
    <cellStyle name="Normal 39 2 4 4" xfId="11983"/>
    <cellStyle name="Normal 39 2 5" xfId="3920"/>
    <cellStyle name="Normal 39 2 5 2" xfId="3085"/>
    <cellStyle name="Normal 39 2 5 2 2" xfId="17947"/>
    <cellStyle name="Normal 39 2 5 3" xfId="12642"/>
    <cellStyle name="Normal 39 2 6" xfId="7349"/>
    <cellStyle name="Normal 39 2 6 2" xfId="14787"/>
    <cellStyle name="Normal 39 2 7" xfId="10375"/>
    <cellStyle name="Normal 39 3" xfId="506"/>
    <cellStyle name="Normal 39 3 2" xfId="1592"/>
    <cellStyle name="Normal 39 3 2 2" xfId="5169"/>
    <cellStyle name="Normal 39 3 2 2 2" xfId="6471"/>
    <cellStyle name="Normal 39 3 2 2 2 2" xfId="19196"/>
    <cellStyle name="Normal 39 3 2 2 3" xfId="13891"/>
    <cellStyle name="Normal 39 3 2 3" xfId="6001"/>
    <cellStyle name="Normal 39 3 2 3 2" xfId="17490"/>
    <cellStyle name="Normal 39 3 2 4" xfId="8065"/>
    <cellStyle name="Normal 39 3 2 4 2" xfId="15500"/>
    <cellStyle name="Normal 39 3 2 5" xfId="11624"/>
    <cellStyle name="Normal 39 3 3" xfId="1041"/>
    <cellStyle name="Normal 39 3 3 2" xfId="4631"/>
    <cellStyle name="Normal 39 3 3 2 2" xfId="6800"/>
    <cellStyle name="Normal 39 3 3 2 2 2" xfId="18658"/>
    <cellStyle name="Normal 39 3 3 2 3" xfId="13353"/>
    <cellStyle name="Normal 39 3 3 3" xfId="2874"/>
    <cellStyle name="Normal 39 3 3 3 2" xfId="17043"/>
    <cellStyle name="Normal 39 3 3 4" xfId="8600"/>
    <cellStyle name="Normal 39 3 3 4 2" xfId="16035"/>
    <cellStyle name="Normal 39 3 3 5" xfId="11086"/>
    <cellStyle name="Normal 39 3 4" xfId="2231"/>
    <cellStyle name="Normal 39 3 4 2" xfId="5705"/>
    <cellStyle name="Normal 39 3 4 2 2" xfId="9939"/>
    <cellStyle name="Normal 39 3 4 2 2 2" xfId="19731"/>
    <cellStyle name="Normal 39 3 4 2 3" xfId="14426"/>
    <cellStyle name="Normal 39 3 4 3" xfId="9135"/>
    <cellStyle name="Normal 39 3 4 3 2" xfId="16570"/>
    <cellStyle name="Normal 39 3 4 4" xfId="12159"/>
    <cellStyle name="Normal 39 3 5" xfId="4096"/>
    <cellStyle name="Normal 39 3 5 2" xfId="2908"/>
    <cellStyle name="Normal 39 3 5 2 2" xfId="18123"/>
    <cellStyle name="Normal 39 3 5 3" xfId="12818"/>
    <cellStyle name="Normal 39 3 6" xfId="7525"/>
    <cellStyle name="Normal 39 3 6 2" xfId="14963"/>
    <cellStyle name="Normal 39 3 7" xfId="10551"/>
    <cellStyle name="Normal 39 4" xfId="1240"/>
    <cellStyle name="Normal 39 4 2" xfId="4817"/>
    <cellStyle name="Normal 39 4 2 2" xfId="2750"/>
    <cellStyle name="Normal 39 4 2 2 2" xfId="18844"/>
    <cellStyle name="Normal 39 4 2 3" xfId="13539"/>
    <cellStyle name="Normal 39 4 3" xfId="6173"/>
    <cellStyle name="Normal 39 4 3 2" xfId="17196"/>
    <cellStyle name="Normal 39 4 4" xfId="7713"/>
    <cellStyle name="Normal 39 4 4 2" xfId="15148"/>
    <cellStyle name="Normal 39 4 5" xfId="11272"/>
    <cellStyle name="Normal 39 5" xfId="689"/>
    <cellStyle name="Normal 39 5 2" xfId="4279"/>
    <cellStyle name="Normal 39 5 2 2" xfId="6890"/>
    <cellStyle name="Normal 39 5 2 2 2" xfId="18306"/>
    <cellStyle name="Normal 39 5 2 3" xfId="13001"/>
    <cellStyle name="Normal 39 5 3" xfId="6627"/>
    <cellStyle name="Normal 39 5 3 2" xfId="16749"/>
    <cellStyle name="Normal 39 5 4" xfId="8248"/>
    <cellStyle name="Normal 39 5 4 2" xfId="15683"/>
    <cellStyle name="Normal 39 5 5" xfId="10734"/>
    <cellStyle name="Normal 39 6" xfId="1837"/>
    <cellStyle name="Normal 39 6 2" xfId="5353"/>
    <cellStyle name="Normal 39 6 2 2" xfId="9587"/>
    <cellStyle name="Normal 39 6 2 2 2" xfId="19379"/>
    <cellStyle name="Normal 39 6 2 3" xfId="14074"/>
    <cellStyle name="Normal 39 6 3" xfId="8783"/>
    <cellStyle name="Normal 39 6 3 2" xfId="16218"/>
    <cellStyle name="Normal 39 6 4" xfId="11807"/>
    <cellStyle name="Normal 39 7" xfId="3605"/>
    <cellStyle name="Normal 39 7 2" xfId="5973"/>
    <cellStyle name="Normal 39 7 2 2" xfId="17632"/>
    <cellStyle name="Normal 39 7 3" xfId="12327"/>
    <cellStyle name="Normal 39 8" xfId="3744"/>
    <cellStyle name="Normal 39 8 2" xfId="6456"/>
    <cellStyle name="Normal 39 8 2 2" xfId="17771"/>
    <cellStyle name="Normal 39 8 3" xfId="12466"/>
    <cellStyle name="Normal 39 9" xfId="7131"/>
    <cellStyle name="Normal 39 9 2" xfId="14611"/>
    <cellStyle name="Normal 4" xfId="8"/>
    <cellStyle name="Normal 4 10" xfId="644"/>
    <cellStyle name="Normal 4 10 2" xfId="4234"/>
    <cellStyle name="Normal 4 10 2 2" xfId="2512"/>
    <cellStyle name="Normal 4 10 2 2 2" xfId="18261"/>
    <cellStyle name="Normal 4 10 2 3" xfId="12956"/>
    <cellStyle name="Normal 4 10 3" xfId="6970"/>
    <cellStyle name="Normal 4 10 3 2" xfId="16708"/>
    <cellStyle name="Normal 4 10 4" xfId="8203"/>
    <cellStyle name="Normal 4 10 4 2" xfId="15638"/>
    <cellStyle name="Normal 4 10 5" xfId="10689"/>
    <cellStyle name="Normal 4 11" xfId="1733"/>
    <cellStyle name="Normal 4 11 2" xfId="5308"/>
    <cellStyle name="Normal 4 11 2 2" xfId="9542"/>
    <cellStyle name="Normal 4 11 2 2 2" xfId="19334"/>
    <cellStyle name="Normal 4 11 2 3" xfId="14029"/>
    <cellStyle name="Normal 4 11 3" xfId="8738"/>
    <cellStyle name="Normal 4 11 3 2" xfId="16173"/>
    <cellStyle name="Normal 4 11 4" xfId="11762"/>
    <cellStyle name="Normal 4 12" xfId="3699"/>
    <cellStyle name="Normal 4 12 2" xfId="6097"/>
    <cellStyle name="Normal 4 12 2 2" xfId="17726"/>
    <cellStyle name="Normal 4 12 3" xfId="12421"/>
    <cellStyle name="Normal 4 13" xfId="7019"/>
    <cellStyle name="Normal 4 13 2" xfId="14566"/>
    <cellStyle name="Normal 4 14" xfId="10154"/>
    <cellStyle name="Normal 4 2" xfId="230"/>
    <cellStyle name="Normal 4 2 2" xfId="448"/>
    <cellStyle name="Normal 4 2 2 2" xfId="1534"/>
    <cellStyle name="Normal 4 2 2 2 2" xfId="5111"/>
    <cellStyle name="Normal 4 2 2 2 2 2" xfId="9502"/>
    <cellStyle name="Normal 4 2 2 2 2 2 2" xfId="19138"/>
    <cellStyle name="Normal 4 2 2 2 2 3" xfId="13833"/>
    <cellStyle name="Normal 4 2 2 2 3" xfId="8007"/>
    <cellStyle name="Normal 4 2 2 2 3 2" xfId="15442"/>
    <cellStyle name="Normal 4 2 2 2 4" xfId="11566"/>
    <cellStyle name="Normal 4 2 2 3" xfId="983"/>
    <cellStyle name="Normal 4 2 2 3 2" xfId="4573"/>
    <cellStyle name="Normal 4 2 2 3 2 2" xfId="9411"/>
    <cellStyle name="Normal 4 2 2 3 2 2 2" xfId="18600"/>
    <cellStyle name="Normal 4 2 2 3 2 3" xfId="13295"/>
    <cellStyle name="Normal 4 2 2 3 3" xfId="8542"/>
    <cellStyle name="Normal 4 2 2 3 3 2" xfId="15977"/>
    <cellStyle name="Normal 4 2 2 3 4" xfId="11028"/>
    <cellStyle name="Normal 4 2 2 4" xfId="2173"/>
    <cellStyle name="Normal 4 2 2 4 2" xfId="5647"/>
    <cellStyle name="Normal 4 2 2 4 2 2" xfId="9881"/>
    <cellStyle name="Normal 4 2 2 4 2 2 2" xfId="19673"/>
    <cellStyle name="Normal 4 2 2 4 2 3" xfId="14368"/>
    <cellStyle name="Normal 4 2 2 4 3" xfId="9077"/>
    <cellStyle name="Normal 4 2 2 4 3 2" xfId="16512"/>
    <cellStyle name="Normal 4 2 2 4 4" xfId="12101"/>
    <cellStyle name="Normal 4 2 2 5" xfId="4038"/>
    <cellStyle name="Normal 4 2 2 5 2" xfId="9322"/>
    <cellStyle name="Normal 4 2 2 5 2 2" xfId="18065"/>
    <cellStyle name="Normal 4 2 2 5 3" xfId="12760"/>
    <cellStyle name="Normal 4 2 2 6" xfId="7467"/>
    <cellStyle name="Normal 4 2 2 6 2" xfId="14905"/>
    <cellStyle name="Normal 4 2 2 7" xfId="10493"/>
    <cellStyle name="Normal 4 2 3" xfId="624"/>
    <cellStyle name="Normal 4 2 3 2" xfId="1710"/>
    <cellStyle name="Normal 4 2 3 2 2" xfId="5287"/>
    <cellStyle name="Normal 4 2 3 2 2 2" xfId="9531"/>
    <cellStyle name="Normal 4 2 3 2 2 2 2" xfId="19314"/>
    <cellStyle name="Normal 4 2 3 2 2 3" xfId="14009"/>
    <cellStyle name="Normal 4 2 3 2 3" xfId="8183"/>
    <cellStyle name="Normal 4 2 3 2 3 2" xfId="15618"/>
    <cellStyle name="Normal 4 2 3 2 4" xfId="11742"/>
    <cellStyle name="Normal 4 2 3 3" xfId="1159"/>
    <cellStyle name="Normal 4 2 3 3 2" xfId="4749"/>
    <cellStyle name="Normal 4 2 3 3 2 2" xfId="9440"/>
    <cellStyle name="Normal 4 2 3 3 2 2 2" xfId="18776"/>
    <cellStyle name="Normal 4 2 3 3 2 3" xfId="13471"/>
    <cellStyle name="Normal 4 2 3 3 3" xfId="8718"/>
    <cellStyle name="Normal 4 2 3 3 3 2" xfId="16153"/>
    <cellStyle name="Normal 4 2 3 3 4" xfId="11204"/>
    <cellStyle name="Normal 4 2 3 4" xfId="2349"/>
    <cellStyle name="Normal 4 2 3 4 2" xfId="5823"/>
    <cellStyle name="Normal 4 2 3 4 2 2" xfId="10057"/>
    <cellStyle name="Normal 4 2 3 4 2 2 2" xfId="19849"/>
    <cellStyle name="Normal 4 2 3 4 2 3" xfId="14544"/>
    <cellStyle name="Normal 4 2 3 4 3" xfId="9253"/>
    <cellStyle name="Normal 4 2 3 4 3 2" xfId="16688"/>
    <cellStyle name="Normal 4 2 3 4 4" xfId="12277"/>
    <cellStyle name="Normal 4 2 3 5" xfId="4214"/>
    <cellStyle name="Normal 4 2 3 5 2" xfId="9351"/>
    <cellStyle name="Normal 4 2 3 5 2 2" xfId="18241"/>
    <cellStyle name="Normal 4 2 3 5 3" xfId="12936"/>
    <cellStyle name="Normal 4 2 3 6" xfId="7643"/>
    <cellStyle name="Normal 4 2 3 6 2" xfId="15081"/>
    <cellStyle name="Normal 4 2 3 7" xfId="10669"/>
    <cellStyle name="Normal 4 2 4" xfId="1358"/>
    <cellStyle name="Normal 4 2 4 2" xfId="4935"/>
    <cellStyle name="Normal 4 2 4 2 2" xfId="9473"/>
    <cellStyle name="Normal 4 2 4 2 2 2" xfId="18962"/>
    <cellStyle name="Normal 4 2 4 2 3" xfId="13657"/>
    <cellStyle name="Normal 4 2 4 3" xfId="7831"/>
    <cellStyle name="Normal 4 2 4 3 2" xfId="15266"/>
    <cellStyle name="Normal 4 2 4 4" xfId="11390"/>
    <cellStyle name="Normal 4 2 5" xfId="807"/>
    <cellStyle name="Normal 4 2 5 2" xfId="4397"/>
    <cellStyle name="Normal 4 2 5 2 2" xfId="9382"/>
    <cellStyle name="Normal 4 2 5 2 2 2" xfId="18424"/>
    <cellStyle name="Normal 4 2 5 2 3" xfId="13119"/>
    <cellStyle name="Normal 4 2 5 3" xfId="8366"/>
    <cellStyle name="Normal 4 2 5 3 2" xfId="15801"/>
    <cellStyle name="Normal 4 2 5 4" xfId="10852"/>
    <cellStyle name="Normal 4 2 6" xfId="1955"/>
    <cellStyle name="Normal 4 2 6 2" xfId="5471"/>
    <cellStyle name="Normal 4 2 6 2 2" xfId="9705"/>
    <cellStyle name="Normal 4 2 6 2 2 2" xfId="19497"/>
    <cellStyle name="Normal 4 2 6 2 3" xfId="14192"/>
    <cellStyle name="Normal 4 2 6 3" xfId="8901"/>
    <cellStyle name="Normal 4 2 6 3 2" xfId="16336"/>
    <cellStyle name="Normal 4 2 6 4" xfId="11925"/>
    <cellStyle name="Normal 4 2 7" xfId="3862"/>
    <cellStyle name="Normal 4 2 7 2" xfId="9293"/>
    <cellStyle name="Normal 4 2 7 2 2" xfId="17889"/>
    <cellStyle name="Normal 4 2 7 3" xfId="12584"/>
    <cellStyle name="Normal 4 2 8" xfId="7249"/>
    <cellStyle name="Normal 4 2 8 2" xfId="14729"/>
    <cellStyle name="Normal 4 2 9" xfId="10317"/>
    <cellStyle name="Normal 4 3" xfId="229"/>
    <cellStyle name="Normal 4 3 2" xfId="447"/>
    <cellStyle name="Normal 4 3 2 2" xfId="1533"/>
    <cellStyle name="Normal 4 3 2 2 2" xfId="5110"/>
    <cellStyle name="Normal 4 3 2 2 2 2" xfId="6430"/>
    <cellStyle name="Normal 4 3 2 2 2 2 2" xfId="19137"/>
    <cellStyle name="Normal 4 3 2 2 2 3" xfId="13832"/>
    <cellStyle name="Normal 4 3 2 2 3" xfId="2999"/>
    <cellStyle name="Normal 4 3 2 2 3 2" xfId="17440"/>
    <cellStyle name="Normal 4 3 2 2 4" xfId="8006"/>
    <cellStyle name="Normal 4 3 2 2 4 2" xfId="15441"/>
    <cellStyle name="Normal 4 3 2 2 5" xfId="11565"/>
    <cellStyle name="Normal 4 3 2 3" xfId="982"/>
    <cellStyle name="Normal 4 3 2 3 2" xfId="4572"/>
    <cellStyle name="Normal 4 3 2 3 2 2" xfId="6225"/>
    <cellStyle name="Normal 4 3 2 3 2 2 2" xfId="18599"/>
    <cellStyle name="Normal 4 3 2 3 2 3" xfId="13294"/>
    <cellStyle name="Normal 4 3 2 3 3" xfId="6217"/>
    <cellStyle name="Normal 4 3 2 3 3 2" xfId="16993"/>
    <cellStyle name="Normal 4 3 2 3 4" xfId="8541"/>
    <cellStyle name="Normal 4 3 2 3 4 2" xfId="15976"/>
    <cellStyle name="Normal 4 3 2 3 5" xfId="11027"/>
    <cellStyle name="Normal 4 3 2 4" xfId="2172"/>
    <cellStyle name="Normal 4 3 2 4 2" xfId="5646"/>
    <cellStyle name="Normal 4 3 2 4 2 2" xfId="9880"/>
    <cellStyle name="Normal 4 3 2 4 2 2 2" xfId="19672"/>
    <cellStyle name="Normal 4 3 2 4 2 3" xfId="14367"/>
    <cellStyle name="Normal 4 3 2 4 3" xfId="9076"/>
    <cellStyle name="Normal 4 3 2 4 3 2" xfId="16511"/>
    <cellStyle name="Normal 4 3 2 4 4" xfId="12100"/>
    <cellStyle name="Normal 4 3 2 5" xfId="4037"/>
    <cellStyle name="Normal 4 3 2 5 2" xfId="6813"/>
    <cellStyle name="Normal 4 3 2 5 2 2" xfId="18064"/>
    <cellStyle name="Normal 4 3 2 5 3" xfId="12759"/>
    <cellStyle name="Normal 4 3 2 6" xfId="7466"/>
    <cellStyle name="Normal 4 3 2 6 2" xfId="14904"/>
    <cellStyle name="Normal 4 3 2 7" xfId="10492"/>
    <cellStyle name="Normal 4 3 3" xfId="623"/>
    <cellStyle name="Normal 4 3 3 2" xfId="1709"/>
    <cellStyle name="Normal 4 3 3 2 2" xfId="5286"/>
    <cellStyle name="Normal 4 3 3 2 2 2" xfId="2501"/>
    <cellStyle name="Normal 4 3 3 2 2 2 2" xfId="19313"/>
    <cellStyle name="Normal 4 3 3 2 2 3" xfId="14008"/>
    <cellStyle name="Normal 4 3 3 2 3" xfId="6400"/>
    <cellStyle name="Normal 4 3 3 2 3 2" xfId="17587"/>
    <cellStyle name="Normal 4 3 3 2 4" xfId="8182"/>
    <cellStyle name="Normal 4 3 3 2 4 2" xfId="15617"/>
    <cellStyle name="Normal 4 3 3 2 5" xfId="11741"/>
    <cellStyle name="Normal 4 3 3 3" xfId="1158"/>
    <cellStyle name="Normal 4 3 3 3 2" xfId="4748"/>
    <cellStyle name="Normal 4 3 3 3 2 2" xfId="6980"/>
    <cellStyle name="Normal 4 3 3 3 2 2 2" xfId="18775"/>
    <cellStyle name="Normal 4 3 3 3 2 3" xfId="13470"/>
    <cellStyle name="Normal 4 3 3 3 3" xfId="2949"/>
    <cellStyle name="Normal 4 3 3 3 3 2" xfId="17140"/>
    <cellStyle name="Normal 4 3 3 3 4" xfId="8717"/>
    <cellStyle name="Normal 4 3 3 3 4 2" xfId="16152"/>
    <cellStyle name="Normal 4 3 3 3 5" xfId="11203"/>
    <cellStyle name="Normal 4 3 3 4" xfId="2348"/>
    <cellStyle name="Normal 4 3 3 4 2" xfId="5822"/>
    <cellStyle name="Normal 4 3 3 4 2 2" xfId="10056"/>
    <cellStyle name="Normal 4 3 3 4 2 2 2" xfId="19848"/>
    <cellStyle name="Normal 4 3 3 4 2 3" xfId="14543"/>
    <cellStyle name="Normal 4 3 3 4 3" xfId="9252"/>
    <cellStyle name="Normal 4 3 3 4 3 2" xfId="16687"/>
    <cellStyle name="Normal 4 3 3 4 4" xfId="12276"/>
    <cellStyle name="Normal 4 3 3 5" xfId="4213"/>
    <cellStyle name="Normal 4 3 3 5 2" xfId="2972"/>
    <cellStyle name="Normal 4 3 3 5 2 2" xfId="18240"/>
    <cellStyle name="Normal 4 3 3 5 3" xfId="12935"/>
    <cellStyle name="Normal 4 3 3 6" xfId="7642"/>
    <cellStyle name="Normal 4 3 3 6 2" xfId="15080"/>
    <cellStyle name="Normal 4 3 3 7" xfId="10668"/>
    <cellStyle name="Normal 4 3 4" xfId="1357"/>
    <cellStyle name="Normal 4 3 4 2" xfId="4934"/>
    <cellStyle name="Normal 4 3 4 2 2" xfId="5858"/>
    <cellStyle name="Normal 4 3 4 2 2 2" xfId="18961"/>
    <cellStyle name="Normal 4 3 4 2 3" xfId="13656"/>
    <cellStyle name="Normal 4 3 4 3" xfId="3119"/>
    <cellStyle name="Normal 4 3 4 3 2" xfId="17293"/>
    <cellStyle name="Normal 4 3 4 4" xfId="7830"/>
    <cellStyle name="Normal 4 3 4 4 2" xfId="15265"/>
    <cellStyle name="Normal 4 3 4 5" xfId="11389"/>
    <cellStyle name="Normal 4 3 5" xfId="806"/>
    <cellStyle name="Normal 4 3 5 2" xfId="4396"/>
    <cellStyle name="Normal 4 3 5 2 2" xfId="3172"/>
    <cellStyle name="Normal 4 3 5 2 2 2" xfId="18423"/>
    <cellStyle name="Normal 4 3 5 2 3" xfId="13118"/>
    <cellStyle name="Normal 4 3 5 3" xfId="3053"/>
    <cellStyle name="Normal 4 3 5 3 2" xfId="16846"/>
    <cellStyle name="Normal 4 3 5 4" xfId="8365"/>
    <cellStyle name="Normal 4 3 5 4 2" xfId="15800"/>
    <cellStyle name="Normal 4 3 5 5" xfId="10851"/>
    <cellStyle name="Normal 4 3 6" xfId="1954"/>
    <cellStyle name="Normal 4 3 6 2" xfId="5470"/>
    <cellStyle name="Normal 4 3 6 2 2" xfId="9704"/>
    <cellStyle name="Normal 4 3 6 2 2 2" xfId="19496"/>
    <cellStyle name="Normal 4 3 6 2 3" xfId="14191"/>
    <cellStyle name="Normal 4 3 6 3" xfId="8900"/>
    <cellStyle name="Normal 4 3 6 3 2" xfId="16335"/>
    <cellStyle name="Normal 4 3 6 4" xfId="11924"/>
    <cellStyle name="Normal 4 3 7" xfId="3861"/>
    <cellStyle name="Normal 4 3 7 2" xfId="6934"/>
    <cellStyle name="Normal 4 3 7 2 2" xfId="17888"/>
    <cellStyle name="Normal 4 3 7 3" xfId="12583"/>
    <cellStyle name="Normal 4 3 8" xfId="7248"/>
    <cellStyle name="Normal 4 3 8 2" xfId="14728"/>
    <cellStyle name="Normal 4 3 9" xfId="10316"/>
    <cellStyle name="Normal 4 4" xfId="205"/>
    <cellStyle name="Normal 4 4 2" xfId="423"/>
    <cellStyle name="Normal 4 4 2 2" xfId="1509"/>
    <cellStyle name="Normal 4 4 2 2 2" xfId="5086"/>
    <cellStyle name="Normal 4 4 2 2 2 2" xfId="9485"/>
    <cellStyle name="Normal 4 4 2 2 2 2 2" xfId="19113"/>
    <cellStyle name="Normal 4 4 2 2 2 3" xfId="13808"/>
    <cellStyle name="Normal 4 4 2 2 3" xfId="7982"/>
    <cellStyle name="Normal 4 4 2 2 3 2" xfId="15417"/>
    <cellStyle name="Normal 4 4 2 2 4" xfId="11541"/>
    <cellStyle name="Normal 4 4 2 3" xfId="958"/>
    <cellStyle name="Normal 4 4 2 3 2" xfId="4548"/>
    <cellStyle name="Normal 4 4 2 3 2 2" xfId="9394"/>
    <cellStyle name="Normal 4 4 2 3 2 2 2" xfId="18575"/>
    <cellStyle name="Normal 4 4 2 3 2 3" xfId="13270"/>
    <cellStyle name="Normal 4 4 2 3 3" xfId="8517"/>
    <cellStyle name="Normal 4 4 2 3 3 2" xfId="15952"/>
    <cellStyle name="Normal 4 4 2 3 4" xfId="11003"/>
    <cellStyle name="Normal 4 4 2 4" xfId="2148"/>
    <cellStyle name="Normal 4 4 2 4 2" xfId="5622"/>
    <cellStyle name="Normal 4 4 2 4 2 2" xfId="9856"/>
    <cellStyle name="Normal 4 4 2 4 2 2 2" xfId="19648"/>
    <cellStyle name="Normal 4 4 2 4 2 3" xfId="14343"/>
    <cellStyle name="Normal 4 4 2 4 3" xfId="9052"/>
    <cellStyle name="Normal 4 4 2 4 3 2" xfId="16487"/>
    <cellStyle name="Normal 4 4 2 4 4" xfId="12076"/>
    <cellStyle name="Normal 4 4 2 5" xfId="4013"/>
    <cellStyle name="Normal 4 4 2 5 2" xfId="9305"/>
    <cellStyle name="Normal 4 4 2 5 2 2" xfId="18040"/>
    <cellStyle name="Normal 4 4 2 5 3" xfId="12735"/>
    <cellStyle name="Normal 4 4 2 6" xfId="7442"/>
    <cellStyle name="Normal 4 4 2 6 2" xfId="14880"/>
    <cellStyle name="Normal 4 4 2 7" xfId="10468"/>
    <cellStyle name="Normal 4 4 3" xfId="599"/>
    <cellStyle name="Normal 4 4 3 2" xfId="1685"/>
    <cellStyle name="Normal 4 4 3 2 2" xfId="5262"/>
    <cellStyle name="Normal 4 4 3 2 2 2" xfId="9514"/>
    <cellStyle name="Normal 4 4 3 2 2 2 2" xfId="19289"/>
    <cellStyle name="Normal 4 4 3 2 2 3" xfId="13984"/>
    <cellStyle name="Normal 4 4 3 2 3" xfId="8158"/>
    <cellStyle name="Normal 4 4 3 2 3 2" xfId="15593"/>
    <cellStyle name="Normal 4 4 3 2 4" xfId="11717"/>
    <cellStyle name="Normal 4 4 3 3" xfId="1134"/>
    <cellStyle name="Normal 4 4 3 3 2" xfId="4724"/>
    <cellStyle name="Normal 4 4 3 3 2 2" xfId="9423"/>
    <cellStyle name="Normal 4 4 3 3 2 2 2" xfId="18751"/>
    <cellStyle name="Normal 4 4 3 3 2 3" xfId="13446"/>
    <cellStyle name="Normal 4 4 3 3 3" xfId="8693"/>
    <cellStyle name="Normal 4 4 3 3 3 2" xfId="16128"/>
    <cellStyle name="Normal 4 4 3 3 4" xfId="11179"/>
    <cellStyle name="Normal 4 4 3 4" xfId="2324"/>
    <cellStyle name="Normal 4 4 3 4 2" xfId="5798"/>
    <cellStyle name="Normal 4 4 3 4 2 2" xfId="10032"/>
    <cellStyle name="Normal 4 4 3 4 2 2 2" xfId="19824"/>
    <cellStyle name="Normal 4 4 3 4 2 3" xfId="14519"/>
    <cellStyle name="Normal 4 4 3 4 3" xfId="9228"/>
    <cellStyle name="Normal 4 4 3 4 3 2" xfId="16663"/>
    <cellStyle name="Normal 4 4 3 4 4" xfId="12252"/>
    <cellStyle name="Normal 4 4 3 5" xfId="4189"/>
    <cellStyle name="Normal 4 4 3 5 2" xfId="9334"/>
    <cellStyle name="Normal 4 4 3 5 2 2" xfId="18216"/>
    <cellStyle name="Normal 4 4 3 5 3" xfId="12911"/>
    <cellStyle name="Normal 4 4 3 6" xfId="7618"/>
    <cellStyle name="Normal 4 4 3 6 2" xfId="15056"/>
    <cellStyle name="Normal 4 4 3 7" xfId="10644"/>
    <cellStyle name="Normal 4 4 4" xfId="1333"/>
    <cellStyle name="Normal 4 4 4 2" xfId="4910"/>
    <cellStyle name="Normal 4 4 4 2 2" xfId="9456"/>
    <cellStyle name="Normal 4 4 4 2 2 2" xfId="18937"/>
    <cellStyle name="Normal 4 4 4 2 3" xfId="13632"/>
    <cellStyle name="Normal 4 4 4 3" xfId="7806"/>
    <cellStyle name="Normal 4 4 4 3 2" xfId="15241"/>
    <cellStyle name="Normal 4 4 4 4" xfId="11365"/>
    <cellStyle name="Normal 4 4 5" xfId="782"/>
    <cellStyle name="Normal 4 4 5 2" xfId="4372"/>
    <cellStyle name="Normal 4 4 5 2 2" xfId="9365"/>
    <cellStyle name="Normal 4 4 5 2 2 2" xfId="18399"/>
    <cellStyle name="Normal 4 4 5 2 3" xfId="13094"/>
    <cellStyle name="Normal 4 4 5 3" xfId="8341"/>
    <cellStyle name="Normal 4 4 5 3 2" xfId="15776"/>
    <cellStyle name="Normal 4 4 5 4" xfId="10827"/>
    <cellStyle name="Normal 4 4 6" xfId="1930"/>
    <cellStyle name="Normal 4 4 6 2" xfId="5446"/>
    <cellStyle name="Normal 4 4 6 2 2" xfId="9680"/>
    <cellStyle name="Normal 4 4 6 2 2 2" xfId="19472"/>
    <cellStyle name="Normal 4 4 6 2 3" xfId="14167"/>
    <cellStyle name="Normal 4 4 6 3" xfId="8876"/>
    <cellStyle name="Normal 4 4 6 3 2" xfId="16311"/>
    <cellStyle name="Normal 4 4 6 4" xfId="11900"/>
    <cellStyle name="Normal 4 4 7" xfId="3837"/>
    <cellStyle name="Normal 4 4 7 2" xfId="9276"/>
    <cellStyle name="Normal 4 4 7 2 2" xfId="17864"/>
    <cellStyle name="Normal 4 4 7 3" xfId="12559"/>
    <cellStyle name="Normal 4 4 8" xfId="7224"/>
    <cellStyle name="Normal 4 4 8 2" xfId="14704"/>
    <cellStyle name="Normal 4 4 9" xfId="10292"/>
    <cellStyle name="Normal 4 5" xfId="73"/>
    <cellStyle name="Normal 4 5 2" xfId="1798"/>
    <cellStyle name="Normal 4 5 3" xfId="7092"/>
    <cellStyle name="Normal 4 6" xfId="23"/>
    <cellStyle name="Normal 4 6 2" xfId="1199"/>
    <cellStyle name="Normal 4 6 2 2" xfId="4779"/>
    <cellStyle name="Normal 4 6 2 2 2" xfId="6370"/>
    <cellStyle name="Normal 4 6 2 2 2 2" xfId="18806"/>
    <cellStyle name="Normal 4 6 2 2 3" xfId="13501"/>
    <cellStyle name="Normal 4 6 2 3" xfId="6886"/>
    <cellStyle name="Normal 4 6 2 3 2" xfId="17160"/>
    <cellStyle name="Normal 4 6 2 4" xfId="7676"/>
    <cellStyle name="Normal 4 6 2 4 2" xfId="15111"/>
    <cellStyle name="Normal 4 6 2 5" xfId="11234"/>
    <cellStyle name="Normal 4 6 3" xfId="651"/>
    <cellStyle name="Normal 4 6 3 2" xfId="4241"/>
    <cellStyle name="Normal 4 6 3 2 2" xfId="2647"/>
    <cellStyle name="Normal 4 6 3 2 2 2" xfId="18268"/>
    <cellStyle name="Normal 4 6 3 2 3" xfId="12963"/>
    <cellStyle name="Normal 4 6 3 3" xfId="6702"/>
    <cellStyle name="Normal 4 6 3 3 2" xfId="16713"/>
    <cellStyle name="Normal 4 6 3 4" xfId="8210"/>
    <cellStyle name="Normal 4 6 3 4 2" xfId="15645"/>
    <cellStyle name="Normal 4 6 3 5" xfId="10696"/>
    <cellStyle name="Normal 4 6 4" xfId="1748"/>
    <cellStyle name="Normal 4 6 4 2" xfId="5315"/>
    <cellStyle name="Normal 4 6 4 2 2" xfId="9549"/>
    <cellStyle name="Normal 4 6 4 2 2 2" xfId="19341"/>
    <cellStyle name="Normal 4 6 4 2 3" xfId="14036"/>
    <cellStyle name="Normal 4 6 4 3" xfId="8745"/>
    <cellStyle name="Normal 4 6 4 3 2" xfId="16180"/>
    <cellStyle name="Normal 4 6 4 4" xfId="11769"/>
    <cellStyle name="Normal 4 6 5" xfId="3706"/>
    <cellStyle name="Normal 4 6 5 2" xfId="6844"/>
    <cellStyle name="Normal 4 6 5 2 2" xfId="17733"/>
    <cellStyle name="Normal 4 6 5 3" xfId="12428"/>
    <cellStyle name="Normal 4 6 6" xfId="7042"/>
    <cellStyle name="Normal 4 6 6 2" xfId="14573"/>
    <cellStyle name="Normal 4 6 7" xfId="10161"/>
    <cellStyle name="Normal 4 7" xfId="292"/>
    <cellStyle name="Normal 4 7 2" xfId="1378"/>
    <cellStyle name="Normal 4 7 2 2" xfId="4955"/>
    <cellStyle name="Normal 4 7 2 2 2" xfId="2685"/>
    <cellStyle name="Normal 4 7 2 2 2 2" xfId="18982"/>
    <cellStyle name="Normal 4 7 2 2 3" xfId="13677"/>
    <cellStyle name="Normal 4 7 2 3" xfId="6452"/>
    <cellStyle name="Normal 4 7 2 3 2" xfId="17307"/>
    <cellStyle name="Normal 4 7 2 4" xfId="7851"/>
    <cellStyle name="Normal 4 7 2 4 2" xfId="15286"/>
    <cellStyle name="Normal 4 7 2 5" xfId="11410"/>
    <cellStyle name="Normal 4 7 3" xfId="827"/>
    <cellStyle name="Normal 4 7 3 2" xfId="4417"/>
    <cellStyle name="Normal 4 7 3 2 2" xfId="3079"/>
    <cellStyle name="Normal 4 7 3 2 2 2" xfId="18444"/>
    <cellStyle name="Normal 4 7 3 2 3" xfId="13139"/>
    <cellStyle name="Normal 4 7 3 3" xfId="2994"/>
    <cellStyle name="Normal 4 7 3 3 2" xfId="16860"/>
    <cellStyle name="Normal 4 7 3 4" xfId="8386"/>
    <cellStyle name="Normal 4 7 3 4 2" xfId="15821"/>
    <cellStyle name="Normal 4 7 3 5" xfId="10872"/>
    <cellStyle name="Normal 4 7 4" xfId="2017"/>
    <cellStyle name="Normal 4 7 4 2" xfId="5491"/>
    <cellStyle name="Normal 4 7 4 2 2" xfId="9725"/>
    <cellStyle name="Normal 4 7 4 2 2 2" xfId="19517"/>
    <cellStyle name="Normal 4 7 4 2 3" xfId="14212"/>
    <cellStyle name="Normal 4 7 4 3" xfId="8921"/>
    <cellStyle name="Normal 4 7 4 3 2" xfId="16356"/>
    <cellStyle name="Normal 4 7 4 4" xfId="11945"/>
    <cellStyle name="Normal 4 7 5" xfId="3882"/>
    <cellStyle name="Normal 4 7 5 2" xfId="6473"/>
    <cellStyle name="Normal 4 7 5 2 2" xfId="17909"/>
    <cellStyle name="Normal 4 7 5 3" xfId="12604"/>
    <cellStyle name="Normal 4 7 6" xfId="7311"/>
    <cellStyle name="Normal 4 7 6 2" xfId="14749"/>
    <cellStyle name="Normal 4 7 7" xfId="10337"/>
    <cellStyle name="Normal 4 8" xfId="468"/>
    <cellStyle name="Normal 4 8 2" xfId="1554"/>
    <cellStyle name="Normal 4 8 2 2" xfId="5131"/>
    <cellStyle name="Normal 4 8 2 2 2" xfId="6291"/>
    <cellStyle name="Normal 4 8 2 2 2 2" xfId="19158"/>
    <cellStyle name="Normal 4 8 2 2 3" xfId="13853"/>
    <cellStyle name="Normal 4 8 2 3" xfId="6414"/>
    <cellStyle name="Normal 4 8 2 3 2" xfId="17454"/>
    <cellStyle name="Normal 4 8 2 4" xfId="8027"/>
    <cellStyle name="Normal 4 8 2 4 2" xfId="15462"/>
    <cellStyle name="Normal 4 8 2 5" xfId="11586"/>
    <cellStyle name="Normal 4 8 3" xfId="1003"/>
    <cellStyle name="Normal 4 8 3 2" xfId="4593"/>
    <cellStyle name="Normal 4 8 3 2 2" xfId="6359"/>
    <cellStyle name="Normal 4 8 3 2 2 2" xfId="18620"/>
    <cellStyle name="Normal 4 8 3 2 3" xfId="13315"/>
    <cellStyle name="Normal 4 8 3 3" xfId="3478"/>
    <cellStyle name="Normal 4 8 3 3 2" xfId="17007"/>
    <cellStyle name="Normal 4 8 3 4" xfId="8562"/>
    <cellStyle name="Normal 4 8 3 4 2" xfId="15997"/>
    <cellStyle name="Normal 4 8 3 5" xfId="11048"/>
    <cellStyle name="Normal 4 8 4" xfId="2193"/>
    <cellStyle name="Normal 4 8 4 2" xfId="5667"/>
    <cellStyle name="Normal 4 8 4 2 2" xfId="9901"/>
    <cellStyle name="Normal 4 8 4 2 2 2" xfId="19693"/>
    <cellStyle name="Normal 4 8 4 2 3" xfId="14388"/>
    <cellStyle name="Normal 4 8 4 3" xfId="9097"/>
    <cellStyle name="Normal 4 8 4 3 2" xfId="16532"/>
    <cellStyle name="Normal 4 8 4 4" xfId="12121"/>
    <cellStyle name="Normal 4 8 5" xfId="4058"/>
    <cellStyle name="Normal 4 8 5 2" xfId="6378"/>
    <cellStyle name="Normal 4 8 5 2 2" xfId="18085"/>
    <cellStyle name="Normal 4 8 5 3" xfId="12780"/>
    <cellStyle name="Normal 4 8 6" xfId="7487"/>
    <cellStyle name="Normal 4 8 6 2" xfId="14925"/>
    <cellStyle name="Normal 4 8 7" xfId="10513"/>
    <cellStyle name="Normal 4 9" xfId="1184"/>
    <cellStyle name="Normal 4 9 2" xfId="4772"/>
    <cellStyle name="Normal 4 9 2 2" xfId="2865"/>
    <cellStyle name="Normal 4 9 2 2 2" xfId="18799"/>
    <cellStyle name="Normal 4 9 2 3" xfId="13494"/>
    <cellStyle name="Normal 4 9 3" xfId="2919"/>
    <cellStyle name="Normal 4 9 3 2" xfId="17155"/>
    <cellStyle name="Normal 4 9 4" xfId="7669"/>
    <cellStyle name="Normal 4 9 4 2" xfId="15104"/>
    <cellStyle name="Normal 4 9 5" xfId="11227"/>
    <cellStyle name="Normal 40" xfId="113"/>
    <cellStyle name="Normal 40 10" xfId="10200"/>
    <cellStyle name="Normal 40 2" xfId="331"/>
    <cellStyle name="Normal 40 2 2" xfId="1417"/>
    <cellStyle name="Normal 40 2 2 2" xfId="4994"/>
    <cellStyle name="Normal 40 2 2 2 2" xfId="2830"/>
    <cellStyle name="Normal 40 2 2 2 2 2" xfId="19021"/>
    <cellStyle name="Normal 40 2 2 2 3" xfId="13716"/>
    <cellStyle name="Normal 40 2 2 3" xfId="6367"/>
    <cellStyle name="Normal 40 2 2 3 2" xfId="17344"/>
    <cellStyle name="Normal 40 2 2 4" xfId="7890"/>
    <cellStyle name="Normal 40 2 2 4 2" xfId="15325"/>
    <cellStyle name="Normal 40 2 2 5" xfId="11449"/>
    <cellStyle name="Normal 40 2 3" xfId="866"/>
    <cellStyle name="Normal 40 2 3 2" xfId="4456"/>
    <cellStyle name="Normal 40 2 3 2 2" xfId="3425"/>
    <cellStyle name="Normal 40 2 3 2 2 2" xfId="18483"/>
    <cellStyle name="Normal 40 2 3 2 3" xfId="13178"/>
    <cellStyle name="Normal 40 2 3 3" xfId="2714"/>
    <cellStyle name="Normal 40 2 3 3 2" xfId="16897"/>
    <cellStyle name="Normal 40 2 3 4" xfId="8425"/>
    <cellStyle name="Normal 40 2 3 4 2" xfId="15860"/>
    <cellStyle name="Normal 40 2 3 5" xfId="10911"/>
    <cellStyle name="Normal 40 2 4" xfId="2056"/>
    <cellStyle name="Normal 40 2 4 2" xfId="5530"/>
    <cellStyle name="Normal 40 2 4 2 2" xfId="9764"/>
    <cellStyle name="Normal 40 2 4 2 2 2" xfId="19556"/>
    <cellStyle name="Normal 40 2 4 2 3" xfId="14251"/>
    <cellStyle name="Normal 40 2 4 3" xfId="8960"/>
    <cellStyle name="Normal 40 2 4 3 2" xfId="16395"/>
    <cellStyle name="Normal 40 2 4 4" xfId="11984"/>
    <cellStyle name="Normal 40 2 5" xfId="3921"/>
    <cellStyle name="Normal 40 2 5 2" xfId="6190"/>
    <cellStyle name="Normal 40 2 5 2 2" xfId="17948"/>
    <cellStyle name="Normal 40 2 5 3" xfId="12643"/>
    <cellStyle name="Normal 40 2 6" xfId="7350"/>
    <cellStyle name="Normal 40 2 6 2" xfId="14788"/>
    <cellStyle name="Normal 40 2 7" xfId="10376"/>
    <cellStyle name="Normal 40 3" xfId="507"/>
    <cellStyle name="Normal 40 3 2" xfId="1593"/>
    <cellStyle name="Normal 40 3 2 2" xfId="5170"/>
    <cellStyle name="Normal 40 3 2 2 2" xfId="6598"/>
    <cellStyle name="Normal 40 3 2 2 2 2" xfId="19197"/>
    <cellStyle name="Normal 40 3 2 2 3" xfId="13892"/>
    <cellStyle name="Normal 40 3 2 3" xfId="2490"/>
    <cellStyle name="Normal 40 3 2 3 2" xfId="17491"/>
    <cellStyle name="Normal 40 3 2 4" xfId="8066"/>
    <cellStyle name="Normal 40 3 2 4 2" xfId="15501"/>
    <cellStyle name="Normal 40 3 2 5" xfId="11625"/>
    <cellStyle name="Normal 40 3 3" xfId="1042"/>
    <cellStyle name="Normal 40 3 3 2" xfId="4632"/>
    <cellStyle name="Normal 40 3 3 2 2" xfId="5958"/>
    <cellStyle name="Normal 40 3 3 2 2 2" xfId="18659"/>
    <cellStyle name="Normal 40 3 3 2 3" xfId="13354"/>
    <cellStyle name="Normal 40 3 3 3" xfId="3200"/>
    <cellStyle name="Normal 40 3 3 3 2" xfId="17044"/>
    <cellStyle name="Normal 40 3 3 4" xfId="8601"/>
    <cellStyle name="Normal 40 3 3 4 2" xfId="16036"/>
    <cellStyle name="Normal 40 3 3 5" xfId="11087"/>
    <cellStyle name="Normal 40 3 4" xfId="2232"/>
    <cellStyle name="Normal 40 3 4 2" xfId="5706"/>
    <cellStyle name="Normal 40 3 4 2 2" xfId="9940"/>
    <cellStyle name="Normal 40 3 4 2 2 2" xfId="19732"/>
    <cellStyle name="Normal 40 3 4 2 3" xfId="14427"/>
    <cellStyle name="Normal 40 3 4 3" xfId="9136"/>
    <cellStyle name="Normal 40 3 4 3 2" xfId="16571"/>
    <cellStyle name="Normal 40 3 4 4" xfId="12160"/>
    <cellStyle name="Normal 40 3 5" xfId="4097"/>
    <cellStyle name="Normal 40 3 5 2" xfId="3176"/>
    <cellStyle name="Normal 40 3 5 2 2" xfId="18124"/>
    <cellStyle name="Normal 40 3 5 3" xfId="12819"/>
    <cellStyle name="Normal 40 3 6" xfId="7526"/>
    <cellStyle name="Normal 40 3 6 2" xfId="14964"/>
    <cellStyle name="Normal 40 3 7" xfId="10552"/>
    <cellStyle name="Normal 40 4" xfId="1241"/>
    <cellStyle name="Normal 40 4 2" xfId="4818"/>
    <cellStyle name="Normal 40 4 2 2" xfId="6050"/>
    <cellStyle name="Normal 40 4 2 2 2" xfId="18845"/>
    <cellStyle name="Normal 40 4 2 3" xfId="13540"/>
    <cellStyle name="Normal 40 4 3" xfId="5956"/>
    <cellStyle name="Normal 40 4 3 2" xfId="17197"/>
    <cellStyle name="Normal 40 4 4" xfId="7714"/>
    <cellStyle name="Normal 40 4 4 2" xfId="15149"/>
    <cellStyle name="Normal 40 4 5" xfId="11273"/>
    <cellStyle name="Normal 40 5" xfId="690"/>
    <cellStyle name="Normal 40 5 2" xfId="4280"/>
    <cellStyle name="Normal 40 5 2 2" xfId="6141"/>
    <cellStyle name="Normal 40 5 2 2 2" xfId="18307"/>
    <cellStyle name="Normal 40 5 2 3" xfId="13002"/>
    <cellStyle name="Normal 40 5 3" xfId="2952"/>
    <cellStyle name="Normal 40 5 3 2" xfId="16750"/>
    <cellStyle name="Normal 40 5 4" xfId="8249"/>
    <cellStyle name="Normal 40 5 4 2" xfId="15684"/>
    <cellStyle name="Normal 40 5 5" xfId="10735"/>
    <cellStyle name="Normal 40 6" xfId="1838"/>
    <cellStyle name="Normal 40 6 2" xfId="5354"/>
    <cellStyle name="Normal 40 6 2 2" xfId="9588"/>
    <cellStyle name="Normal 40 6 2 2 2" xfId="19380"/>
    <cellStyle name="Normal 40 6 2 3" xfId="14075"/>
    <cellStyle name="Normal 40 6 3" xfId="8784"/>
    <cellStyle name="Normal 40 6 3 2" xfId="16219"/>
    <cellStyle name="Normal 40 6 4" xfId="11808"/>
    <cellStyle name="Normal 40 7" xfId="3606"/>
    <cellStyle name="Normal 40 7 2" xfId="2697"/>
    <cellStyle name="Normal 40 7 2 2" xfId="17633"/>
    <cellStyle name="Normal 40 7 3" xfId="12328"/>
    <cellStyle name="Normal 40 8" xfId="3745"/>
    <cellStyle name="Normal 40 8 2" xfId="3147"/>
    <cellStyle name="Normal 40 8 2 2" xfId="17772"/>
    <cellStyle name="Normal 40 8 3" xfId="12467"/>
    <cellStyle name="Normal 40 9" xfId="7132"/>
    <cellStyle name="Normal 40 9 2" xfId="14612"/>
    <cellStyle name="Normal 41" xfId="114"/>
    <cellStyle name="Normal 41 10" xfId="10201"/>
    <cellStyle name="Normal 41 2" xfId="332"/>
    <cellStyle name="Normal 41 2 2" xfId="1418"/>
    <cellStyle name="Normal 41 2 2 2" xfId="4995"/>
    <cellStyle name="Normal 41 2 2 2 2" xfId="6512"/>
    <cellStyle name="Normal 41 2 2 2 2 2" xfId="19022"/>
    <cellStyle name="Normal 41 2 2 2 3" xfId="13717"/>
    <cellStyle name="Normal 41 2 2 3" xfId="6913"/>
    <cellStyle name="Normal 41 2 2 3 2" xfId="17345"/>
    <cellStyle name="Normal 41 2 2 4" xfId="7891"/>
    <cellStyle name="Normal 41 2 2 4 2" xfId="15326"/>
    <cellStyle name="Normal 41 2 2 5" xfId="11450"/>
    <cellStyle name="Normal 41 2 3" xfId="867"/>
    <cellStyle name="Normal 41 2 3 2" xfId="4457"/>
    <cellStyle name="Normal 41 2 3 2 2" xfId="2928"/>
    <cellStyle name="Normal 41 2 3 2 2 2" xfId="18484"/>
    <cellStyle name="Normal 41 2 3 2 3" xfId="13179"/>
    <cellStyle name="Normal 41 2 3 3" xfId="6517"/>
    <cellStyle name="Normal 41 2 3 3 2" xfId="16898"/>
    <cellStyle name="Normal 41 2 3 4" xfId="8426"/>
    <cellStyle name="Normal 41 2 3 4 2" xfId="15861"/>
    <cellStyle name="Normal 41 2 3 5" xfId="10912"/>
    <cellStyle name="Normal 41 2 4" xfId="2057"/>
    <cellStyle name="Normal 41 2 4 2" xfId="5531"/>
    <cellStyle name="Normal 41 2 4 2 2" xfId="9765"/>
    <cellStyle name="Normal 41 2 4 2 2 2" xfId="19557"/>
    <cellStyle name="Normal 41 2 4 2 3" xfId="14252"/>
    <cellStyle name="Normal 41 2 4 3" xfId="8961"/>
    <cellStyle name="Normal 41 2 4 3 2" xfId="16396"/>
    <cellStyle name="Normal 41 2 4 4" xfId="11985"/>
    <cellStyle name="Normal 41 2 5" xfId="3922"/>
    <cellStyle name="Normal 41 2 5 2" xfId="5992"/>
    <cellStyle name="Normal 41 2 5 2 2" xfId="17949"/>
    <cellStyle name="Normal 41 2 5 3" xfId="12644"/>
    <cellStyle name="Normal 41 2 6" xfId="7351"/>
    <cellStyle name="Normal 41 2 6 2" xfId="14789"/>
    <cellStyle name="Normal 41 2 7" xfId="10377"/>
    <cellStyle name="Normal 41 3" xfId="508"/>
    <cellStyle name="Normal 41 3 2" xfId="1594"/>
    <cellStyle name="Normal 41 3 2 2" xfId="5171"/>
    <cellStyle name="Normal 41 3 2 2 2" xfId="2859"/>
    <cellStyle name="Normal 41 3 2 2 2 2" xfId="19198"/>
    <cellStyle name="Normal 41 3 2 2 3" xfId="13893"/>
    <cellStyle name="Normal 41 3 2 3" xfId="6344"/>
    <cellStyle name="Normal 41 3 2 3 2" xfId="17492"/>
    <cellStyle name="Normal 41 3 2 4" xfId="8067"/>
    <cellStyle name="Normal 41 3 2 4 2" xfId="15502"/>
    <cellStyle name="Normal 41 3 2 5" xfId="11626"/>
    <cellStyle name="Normal 41 3 3" xfId="1043"/>
    <cellStyle name="Normal 41 3 3 2" xfId="4633"/>
    <cellStyle name="Normal 41 3 3 2 2" xfId="2981"/>
    <cellStyle name="Normal 41 3 3 2 2 2" xfId="18660"/>
    <cellStyle name="Normal 41 3 3 2 3" xfId="13355"/>
    <cellStyle name="Normal 41 3 3 3" xfId="5960"/>
    <cellStyle name="Normal 41 3 3 3 2" xfId="17045"/>
    <cellStyle name="Normal 41 3 3 4" xfId="8602"/>
    <cellStyle name="Normal 41 3 3 4 2" xfId="16037"/>
    <cellStyle name="Normal 41 3 3 5" xfId="11088"/>
    <cellStyle name="Normal 41 3 4" xfId="2233"/>
    <cellStyle name="Normal 41 3 4 2" xfId="5707"/>
    <cellStyle name="Normal 41 3 4 2 2" xfId="9941"/>
    <cellStyle name="Normal 41 3 4 2 2 2" xfId="19733"/>
    <cellStyle name="Normal 41 3 4 2 3" xfId="14428"/>
    <cellStyle name="Normal 41 3 4 3" xfId="9137"/>
    <cellStyle name="Normal 41 3 4 3 2" xfId="16572"/>
    <cellStyle name="Normal 41 3 4 4" xfId="12161"/>
    <cellStyle name="Normal 41 3 5" xfId="4098"/>
    <cellStyle name="Normal 41 3 5 2" xfId="6447"/>
    <cellStyle name="Normal 41 3 5 2 2" xfId="18125"/>
    <cellStyle name="Normal 41 3 5 3" xfId="12820"/>
    <cellStyle name="Normal 41 3 6" xfId="7527"/>
    <cellStyle name="Normal 41 3 6 2" xfId="14965"/>
    <cellStyle name="Normal 41 3 7" xfId="10553"/>
    <cellStyle name="Normal 41 4" xfId="1242"/>
    <cellStyle name="Normal 41 4 2" xfId="4819"/>
    <cellStyle name="Normal 41 4 2 2" xfId="6246"/>
    <cellStyle name="Normal 41 4 2 2 2" xfId="18846"/>
    <cellStyle name="Normal 41 4 2 3" xfId="13541"/>
    <cellStyle name="Normal 41 4 3" xfId="2982"/>
    <cellStyle name="Normal 41 4 3 2" xfId="17198"/>
    <cellStyle name="Normal 41 4 4" xfId="7715"/>
    <cellStyle name="Normal 41 4 4 2" xfId="15150"/>
    <cellStyle name="Normal 41 4 5" xfId="11274"/>
    <cellStyle name="Normal 41 5" xfId="691"/>
    <cellStyle name="Normal 41 5 2" xfId="4281"/>
    <cellStyle name="Normal 41 5 2 2" xfId="6252"/>
    <cellStyle name="Normal 41 5 2 2 2" xfId="18308"/>
    <cellStyle name="Normal 41 5 2 3" xfId="13003"/>
    <cellStyle name="Normal 41 5 3" xfId="2856"/>
    <cellStyle name="Normal 41 5 3 2" xfId="16751"/>
    <cellStyle name="Normal 41 5 4" xfId="8250"/>
    <cellStyle name="Normal 41 5 4 2" xfId="15685"/>
    <cellStyle name="Normal 41 5 5" xfId="10736"/>
    <cellStyle name="Normal 41 6" xfId="1839"/>
    <cellStyle name="Normal 41 6 2" xfId="5355"/>
    <cellStyle name="Normal 41 6 2 2" xfId="9589"/>
    <cellStyle name="Normal 41 6 2 2 2" xfId="19381"/>
    <cellStyle name="Normal 41 6 2 3" xfId="14076"/>
    <cellStyle name="Normal 41 6 3" xfId="8785"/>
    <cellStyle name="Normal 41 6 3 2" xfId="16220"/>
    <cellStyle name="Normal 41 6 4" xfId="11809"/>
    <cellStyle name="Normal 41 7" xfId="3607"/>
    <cellStyle name="Normal 41 7 2" xfId="6848"/>
    <cellStyle name="Normal 41 7 2 2" xfId="17634"/>
    <cellStyle name="Normal 41 7 3" xfId="12329"/>
    <cellStyle name="Normal 41 8" xfId="3746"/>
    <cellStyle name="Normal 41 8 2" xfId="3190"/>
    <cellStyle name="Normal 41 8 2 2" xfId="17773"/>
    <cellStyle name="Normal 41 8 3" xfId="12468"/>
    <cellStyle name="Normal 41 9" xfId="7133"/>
    <cellStyle name="Normal 41 9 2" xfId="14613"/>
    <cellStyle name="Normal 42" xfId="115"/>
    <cellStyle name="Normal 42 10" xfId="10202"/>
    <cellStyle name="Normal 42 2" xfId="333"/>
    <cellStyle name="Normal 42 2 2" xfId="1419"/>
    <cellStyle name="Normal 42 2 2 2" xfId="4996"/>
    <cellStyle name="Normal 42 2 2 2 2" xfId="6851"/>
    <cellStyle name="Normal 42 2 2 2 2 2" xfId="19023"/>
    <cellStyle name="Normal 42 2 2 2 3" xfId="13718"/>
    <cellStyle name="Normal 42 2 2 3" xfId="6672"/>
    <cellStyle name="Normal 42 2 2 3 2" xfId="17346"/>
    <cellStyle name="Normal 42 2 2 4" xfId="7892"/>
    <cellStyle name="Normal 42 2 2 4 2" xfId="15327"/>
    <cellStyle name="Normal 42 2 2 5" xfId="11451"/>
    <cellStyle name="Normal 42 2 3" xfId="868"/>
    <cellStyle name="Normal 42 2 3 2" xfId="4458"/>
    <cellStyle name="Normal 42 2 3 2 2" xfId="6439"/>
    <cellStyle name="Normal 42 2 3 2 2 2" xfId="18485"/>
    <cellStyle name="Normal 42 2 3 2 3" xfId="13180"/>
    <cellStyle name="Normal 42 2 3 3" xfId="3067"/>
    <cellStyle name="Normal 42 2 3 3 2" xfId="16899"/>
    <cellStyle name="Normal 42 2 3 4" xfId="8427"/>
    <cellStyle name="Normal 42 2 3 4 2" xfId="15862"/>
    <cellStyle name="Normal 42 2 3 5" xfId="10913"/>
    <cellStyle name="Normal 42 2 4" xfId="2058"/>
    <cellStyle name="Normal 42 2 4 2" xfId="5532"/>
    <cellStyle name="Normal 42 2 4 2 2" xfId="9766"/>
    <cellStyle name="Normal 42 2 4 2 2 2" xfId="19558"/>
    <cellStyle name="Normal 42 2 4 2 3" xfId="14253"/>
    <cellStyle name="Normal 42 2 4 3" xfId="8962"/>
    <cellStyle name="Normal 42 2 4 3 2" xfId="16397"/>
    <cellStyle name="Normal 42 2 4 4" xfId="11986"/>
    <cellStyle name="Normal 42 2 5" xfId="3923"/>
    <cellStyle name="Normal 42 2 5 2" xfId="6479"/>
    <cellStyle name="Normal 42 2 5 2 2" xfId="17950"/>
    <cellStyle name="Normal 42 2 5 3" xfId="12645"/>
    <cellStyle name="Normal 42 2 6" xfId="7352"/>
    <cellStyle name="Normal 42 2 6 2" xfId="14790"/>
    <cellStyle name="Normal 42 2 7" xfId="10378"/>
    <cellStyle name="Normal 42 3" xfId="509"/>
    <cellStyle name="Normal 42 3 2" xfId="1595"/>
    <cellStyle name="Normal 42 3 2 2" xfId="5172"/>
    <cellStyle name="Normal 42 3 2 2 2" xfId="3568"/>
    <cellStyle name="Normal 42 3 2 2 2 2" xfId="19199"/>
    <cellStyle name="Normal 42 3 2 2 3" xfId="13894"/>
    <cellStyle name="Normal 42 3 2 3" xfId="2591"/>
    <cellStyle name="Normal 42 3 2 3 2" xfId="17493"/>
    <cellStyle name="Normal 42 3 2 4" xfId="8068"/>
    <cellStyle name="Normal 42 3 2 4 2" xfId="15503"/>
    <cellStyle name="Normal 42 3 2 5" xfId="11627"/>
    <cellStyle name="Normal 42 3 3" xfId="1044"/>
    <cellStyle name="Normal 42 3 3 2" xfId="4634"/>
    <cellStyle name="Normal 42 3 3 2 2" xfId="2843"/>
    <cellStyle name="Normal 42 3 3 2 2 2" xfId="18661"/>
    <cellStyle name="Normal 42 3 3 2 3" xfId="13356"/>
    <cellStyle name="Normal 42 3 3 3" xfId="6210"/>
    <cellStyle name="Normal 42 3 3 3 2" xfId="17046"/>
    <cellStyle name="Normal 42 3 3 4" xfId="8603"/>
    <cellStyle name="Normal 42 3 3 4 2" xfId="16038"/>
    <cellStyle name="Normal 42 3 3 5" xfId="11089"/>
    <cellStyle name="Normal 42 3 4" xfId="2234"/>
    <cellStyle name="Normal 42 3 4 2" xfId="5708"/>
    <cellStyle name="Normal 42 3 4 2 2" xfId="9942"/>
    <cellStyle name="Normal 42 3 4 2 2 2" xfId="19734"/>
    <cellStyle name="Normal 42 3 4 2 3" xfId="14429"/>
    <cellStyle name="Normal 42 3 4 3" xfId="9138"/>
    <cellStyle name="Normal 42 3 4 3 2" xfId="16573"/>
    <cellStyle name="Normal 42 3 4 4" xfId="12162"/>
    <cellStyle name="Normal 42 3 5" xfId="4099"/>
    <cellStyle name="Normal 42 3 5 2" xfId="6348"/>
    <cellStyle name="Normal 42 3 5 2 2" xfId="18126"/>
    <cellStyle name="Normal 42 3 5 3" xfId="12821"/>
    <cellStyle name="Normal 42 3 6" xfId="7528"/>
    <cellStyle name="Normal 42 3 6 2" xfId="14966"/>
    <cellStyle name="Normal 42 3 7" xfId="10554"/>
    <cellStyle name="Normal 42 4" xfId="1243"/>
    <cellStyle name="Normal 42 4 2" xfId="4820"/>
    <cellStyle name="Normal 42 4 2 2" xfId="2584"/>
    <cellStyle name="Normal 42 4 2 2 2" xfId="18847"/>
    <cellStyle name="Normal 42 4 2 3" xfId="13542"/>
    <cellStyle name="Normal 42 4 3" xfId="2437"/>
    <cellStyle name="Normal 42 4 3 2" xfId="17199"/>
    <cellStyle name="Normal 42 4 4" xfId="7716"/>
    <cellStyle name="Normal 42 4 4 2" xfId="15151"/>
    <cellStyle name="Normal 42 4 5" xfId="11275"/>
    <cellStyle name="Normal 42 5" xfId="692"/>
    <cellStyle name="Normal 42 5 2" xfId="4282"/>
    <cellStyle name="Normal 42 5 2 2" xfId="6995"/>
    <cellStyle name="Normal 42 5 2 2 2" xfId="18309"/>
    <cellStyle name="Normal 42 5 2 3" xfId="13004"/>
    <cellStyle name="Normal 42 5 3" xfId="3309"/>
    <cellStyle name="Normal 42 5 3 2" xfId="16752"/>
    <cellStyle name="Normal 42 5 4" xfId="8251"/>
    <cellStyle name="Normal 42 5 4 2" xfId="15686"/>
    <cellStyle name="Normal 42 5 5" xfId="10737"/>
    <cellStyle name="Normal 42 6" xfId="1840"/>
    <cellStyle name="Normal 42 6 2" xfId="5356"/>
    <cellStyle name="Normal 42 6 2 2" xfId="9590"/>
    <cellStyle name="Normal 42 6 2 2 2" xfId="19382"/>
    <cellStyle name="Normal 42 6 2 3" xfId="14077"/>
    <cellStyle name="Normal 42 6 3" xfId="8786"/>
    <cellStyle name="Normal 42 6 3 2" xfId="16221"/>
    <cellStyle name="Normal 42 6 4" xfId="11810"/>
    <cellStyle name="Normal 42 7" xfId="3608"/>
    <cellStyle name="Normal 42 7 2" xfId="3314"/>
    <cellStyle name="Normal 42 7 2 2" xfId="17635"/>
    <cellStyle name="Normal 42 7 3" xfId="12330"/>
    <cellStyle name="Normal 42 8" xfId="3747"/>
    <cellStyle name="Normal 42 8 2" xfId="5922"/>
    <cellStyle name="Normal 42 8 2 2" xfId="17774"/>
    <cellStyle name="Normal 42 8 3" xfId="12469"/>
    <cellStyle name="Normal 42 9" xfId="7134"/>
    <cellStyle name="Normal 42 9 2" xfId="14614"/>
    <cellStyle name="Normal 43" xfId="116"/>
    <cellStyle name="Normal 43 10" xfId="10203"/>
    <cellStyle name="Normal 43 2" xfId="334"/>
    <cellStyle name="Normal 43 2 2" xfId="1420"/>
    <cellStyle name="Normal 43 2 2 2" xfId="4997"/>
    <cellStyle name="Normal 43 2 2 2 2" xfId="3384"/>
    <cellStyle name="Normal 43 2 2 2 2 2" xfId="19024"/>
    <cellStyle name="Normal 43 2 2 2 3" xfId="13719"/>
    <cellStyle name="Normal 43 2 2 3" xfId="3280"/>
    <cellStyle name="Normal 43 2 2 3 2" xfId="17347"/>
    <cellStyle name="Normal 43 2 2 4" xfId="7893"/>
    <cellStyle name="Normal 43 2 2 4 2" xfId="15328"/>
    <cellStyle name="Normal 43 2 2 5" xfId="11452"/>
    <cellStyle name="Normal 43 2 3" xfId="869"/>
    <cellStyle name="Normal 43 2 3 2" xfId="4459"/>
    <cellStyle name="Normal 43 2 3 2 2" xfId="6634"/>
    <cellStyle name="Normal 43 2 3 2 2 2" xfId="18486"/>
    <cellStyle name="Normal 43 2 3 2 3" xfId="13181"/>
    <cellStyle name="Normal 43 2 3 3" xfId="7000"/>
    <cellStyle name="Normal 43 2 3 3 2" xfId="16900"/>
    <cellStyle name="Normal 43 2 3 4" xfId="8428"/>
    <cellStyle name="Normal 43 2 3 4 2" xfId="15863"/>
    <cellStyle name="Normal 43 2 3 5" xfId="10914"/>
    <cellStyle name="Normal 43 2 4" xfId="2059"/>
    <cellStyle name="Normal 43 2 4 2" xfId="5533"/>
    <cellStyle name="Normal 43 2 4 2 2" xfId="9767"/>
    <cellStyle name="Normal 43 2 4 2 2 2" xfId="19559"/>
    <cellStyle name="Normal 43 2 4 2 3" xfId="14254"/>
    <cellStyle name="Normal 43 2 4 3" xfId="8963"/>
    <cellStyle name="Normal 43 2 4 3 2" xfId="16398"/>
    <cellStyle name="Normal 43 2 4 4" xfId="11987"/>
    <cellStyle name="Normal 43 2 5" xfId="3924"/>
    <cellStyle name="Normal 43 2 5 2" xfId="6528"/>
    <cellStyle name="Normal 43 2 5 2 2" xfId="17951"/>
    <cellStyle name="Normal 43 2 5 3" xfId="12646"/>
    <cellStyle name="Normal 43 2 6" xfId="7353"/>
    <cellStyle name="Normal 43 2 6 2" xfId="14791"/>
    <cellStyle name="Normal 43 2 7" xfId="10379"/>
    <cellStyle name="Normal 43 3" xfId="510"/>
    <cellStyle name="Normal 43 3 2" xfId="1596"/>
    <cellStyle name="Normal 43 3 2 2" xfId="5173"/>
    <cellStyle name="Normal 43 3 2 2 2" xfId="3313"/>
    <cellStyle name="Normal 43 3 2 2 2 2" xfId="19200"/>
    <cellStyle name="Normal 43 3 2 2 3" xfId="13895"/>
    <cellStyle name="Normal 43 3 2 3" xfId="6639"/>
    <cellStyle name="Normal 43 3 2 3 2" xfId="17494"/>
    <cellStyle name="Normal 43 3 2 4" xfId="8069"/>
    <cellStyle name="Normal 43 3 2 4 2" xfId="15504"/>
    <cellStyle name="Normal 43 3 2 5" xfId="11628"/>
    <cellStyle name="Normal 43 3 3" xfId="1045"/>
    <cellStyle name="Normal 43 3 3 2" xfId="4635"/>
    <cellStyle name="Normal 43 3 3 2 2" xfId="2506"/>
    <cellStyle name="Normal 43 3 3 2 2 2" xfId="18662"/>
    <cellStyle name="Normal 43 3 3 2 3" xfId="13357"/>
    <cellStyle name="Normal 43 3 3 3" xfId="6005"/>
    <cellStyle name="Normal 43 3 3 3 2" xfId="17047"/>
    <cellStyle name="Normal 43 3 3 4" xfId="8604"/>
    <cellStyle name="Normal 43 3 3 4 2" xfId="16039"/>
    <cellStyle name="Normal 43 3 3 5" xfId="11090"/>
    <cellStyle name="Normal 43 3 4" xfId="2235"/>
    <cellStyle name="Normal 43 3 4 2" xfId="5709"/>
    <cellStyle name="Normal 43 3 4 2 2" xfId="9943"/>
    <cellStyle name="Normal 43 3 4 2 2 2" xfId="19735"/>
    <cellStyle name="Normal 43 3 4 2 3" xfId="14430"/>
    <cellStyle name="Normal 43 3 4 3" xfId="9139"/>
    <cellStyle name="Normal 43 3 4 3 2" xfId="16574"/>
    <cellStyle name="Normal 43 3 4 4" xfId="12163"/>
    <cellStyle name="Normal 43 3 5" xfId="4100"/>
    <cellStyle name="Normal 43 3 5 2" xfId="6437"/>
    <cellStyle name="Normal 43 3 5 2 2" xfId="18127"/>
    <cellStyle name="Normal 43 3 5 3" xfId="12822"/>
    <cellStyle name="Normal 43 3 6" xfId="7529"/>
    <cellStyle name="Normal 43 3 6 2" xfId="14967"/>
    <cellStyle name="Normal 43 3 7" xfId="10555"/>
    <cellStyle name="Normal 43 4" xfId="1244"/>
    <cellStyle name="Normal 43 4 2" xfId="4821"/>
    <cellStyle name="Normal 43 4 2 2" xfId="6152"/>
    <cellStyle name="Normal 43 4 2 2 2" xfId="18848"/>
    <cellStyle name="Normal 43 4 2 3" xfId="13543"/>
    <cellStyle name="Normal 43 4 3" xfId="6718"/>
    <cellStyle name="Normal 43 4 3 2" xfId="17200"/>
    <cellStyle name="Normal 43 4 4" xfId="7717"/>
    <cellStyle name="Normal 43 4 4 2" xfId="15152"/>
    <cellStyle name="Normal 43 4 5" xfId="11276"/>
    <cellStyle name="Normal 43 5" xfId="693"/>
    <cellStyle name="Normal 43 5 2" xfId="4283"/>
    <cellStyle name="Normal 43 5 2 2" xfId="3059"/>
    <cellStyle name="Normal 43 5 2 2 2" xfId="18310"/>
    <cellStyle name="Normal 43 5 2 3" xfId="13005"/>
    <cellStyle name="Normal 43 5 3" xfId="6996"/>
    <cellStyle name="Normal 43 5 3 2" xfId="16753"/>
    <cellStyle name="Normal 43 5 4" xfId="8252"/>
    <cellStyle name="Normal 43 5 4 2" xfId="15687"/>
    <cellStyle name="Normal 43 5 5" xfId="10738"/>
    <cellStyle name="Normal 43 6" xfId="1841"/>
    <cellStyle name="Normal 43 6 2" xfId="5357"/>
    <cellStyle name="Normal 43 6 2 2" xfId="9591"/>
    <cellStyle name="Normal 43 6 2 2 2" xfId="19383"/>
    <cellStyle name="Normal 43 6 2 3" xfId="14078"/>
    <cellStyle name="Normal 43 6 3" xfId="8787"/>
    <cellStyle name="Normal 43 6 3 2" xfId="16222"/>
    <cellStyle name="Normal 43 6 4" xfId="11811"/>
    <cellStyle name="Normal 43 7" xfId="3609"/>
    <cellStyle name="Normal 43 7 2" xfId="3430"/>
    <cellStyle name="Normal 43 7 2 2" xfId="17636"/>
    <cellStyle name="Normal 43 7 3" xfId="12331"/>
    <cellStyle name="Normal 43 8" xfId="3748"/>
    <cellStyle name="Normal 43 8 2" xfId="2373"/>
    <cellStyle name="Normal 43 8 2 2" xfId="17775"/>
    <cellStyle name="Normal 43 8 3" xfId="12470"/>
    <cellStyle name="Normal 43 9" xfId="7135"/>
    <cellStyle name="Normal 43 9 2" xfId="14615"/>
    <cellStyle name="Normal 44" xfId="117"/>
    <cellStyle name="Normal 44 10" xfId="10204"/>
    <cellStyle name="Normal 44 2" xfId="335"/>
    <cellStyle name="Normal 44 2 2" xfId="1421"/>
    <cellStyle name="Normal 44 2 2 2" xfId="4998"/>
    <cellStyle name="Normal 44 2 2 2 2" xfId="6308"/>
    <cellStyle name="Normal 44 2 2 2 2 2" xfId="19025"/>
    <cellStyle name="Normal 44 2 2 2 3" xfId="13720"/>
    <cellStyle name="Normal 44 2 2 3" xfId="6325"/>
    <cellStyle name="Normal 44 2 2 3 2" xfId="17348"/>
    <cellStyle name="Normal 44 2 2 4" xfId="7894"/>
    <cellStyle name="Normal 44 2 2 4 2" xfId="15329"/>
    <cellStyle name="Normal 44 2 2 5" xfId="11453"/>
    <cellStyle name="Normal 44 2 3" xfId="870"/>
    <cellStyle name="Normal 44 2 3 2" xfId="4460"/>
    <cellStyle name="Normal 44 2 3 2 2" xfId="3386"/>
    <cellStyle name="Normal 44 2 3 2 2 2" xfId="18487"/>
    <cellStyle name="Normal 44 2 3 2 3" xfId="13182"/>
    <cellStyle name="Normal 44 2 3 3" xfId="6613"/>
    <cellStyle name="Normal 44 2 3 3 2" xfId="16901"/>
    <cellStyle name="Normal 44 2 3 4" xfId="8429"/>
    <cellStyle name="Normal 44 2 3 4 2" xfId="15864"/>
    <cellStyle name="Normal 44 2 3 5" xfId="10915"/>
    <cellStyle name="Normal 44 2 4" xfId="2060"/>
    <cellStyle name="Normal 44 2 4 2" xfId="5534"/>
    <cellStyle name="Normal 44 2 4 2 2" xfId="9768"/>
    <cellStyle name="Normal 44 2 4 2 2 2" xfId="19560"/>
    <cellStyle name="Normal 44 2 4 2 3" xfId="14255"/>
    <cellStyle name="Normal 44 2 4 3" xfId="8964"/>
    <cellStyle name="Normal 44 2 4 3 2" xfId="16399"/>
    <cellStyle name="Normal 44 2 4 4" xfId="11988"/>
    <cellStyle name="Normal 44 2 5" xfId="3925"/>
    <cellStyle name="Normal 44 2 5 2" xfId="2729"/>
    <cellStyle name="Normal 44 2 5 2 2" xfId="17952"/>
    <cellStyle name="Normal 44 2 5 3" xfId="12647"/>
    <cellStyle name="Normal 44 2 6" xfId="7354"/>
    <cellStyle name="Normal 44 2 6 2" xfId="14792"/>
    <cellStyle name="Normal 44 2 7" xfId="10380"/>
    <cellStyle name="Normal 44 3" xfId="511"/>
    <cellStyle name="Normal 44 3 2" xfId="1597"/>
    <cellStyle name="Normal 44 3 2 2" xfId="5174"/>
    <cellStyle name="Normal 44 3 2 2 2" xfId="6992"/>
    <cellStyle name="Normal 44 3 2 2 2 2" xfId="19201"/>
    <cellStyle name="Normal 44 3 2 2 3" xfId="13896"/>
    <cellStyle name="Normal 44 3 2 3" xfId="6999"/>
    <cellStyle name="Normal 44 3 2 3 2" xfId="17495"/>
    <cellStyle name="Normal 44 3 2 4" xfId="8070"/>
    <cellStyle name="Normal 44 3 2 4 2" xfId="15505"/>
    <cellStyle name="Normal 44 3 2 5" xfId="11629"/>
    <cellStyle name="Normal 44 3 3" xfId="1046"/>
    <cellStyle name="Normal 44 3 3 2" xfId="4636"/>
    <cellStyle name="Normal 44 3 3 2 2" xfId="2738"/>
    <cellStyle name="Normal 44 3 3 2 2 2" xfId="18663"/>
    <cellStyle name="Normal 44 3 3 2 3" xfId="13358"/>
    <cellStyle name="Normal 44 3 3 3" xfId="2804"/>
    <cellStyle name="Normal 44 3 3 3 2" xfId="17048"/>
    <cellStyle name="Normal 44 3 3 4" xfId="8605"/>
    <cellStyle name="Normal 44 3 3 4 2" xfId="16040"/>
    <cellStyle name="Normal 44 3 3 5" xfId="11091"/>
    <cellStyle name="Normal 44 3 4" xfId="2236"/>
    <cellStyle name="Normal 44 3 4 2" xfId="5710"/>
    <cellStyle name="Normal 44 3 4 2 2" xfId="9944"/>
    <cellStyle name="Normal 44 3 4 2 2 2" xfId="19736"/>
    <cellStyle name="Normal 44 3 4 2 3" xfId="14431"/>
    <cellStyle name="Normal 44 3 4 3" xfId="9140"/>
    <cellStyle name="Normal 44 3 4 3 2" xfId="16575"/>
    <cellStyle name="Normal 44 3 4 4" xfId="12164"/>
    <cellStyle name="Normal 44 3 5" xfId="4101"/>
    <cellStyle name="Normal 44 3 5 2" xfId="6202"/>
    <cellStyle name="Normal 44 3 5 2 2" xfId="18128"/>
    <cellStyle name="Normal 44 3 5 3" xfId="12823"/>
    <cellStyle name="Normal 44 3 6" xfId="7530"/>
    <cellStyle name="Normal 44 3 6 2" xfId="14968"/>
    <cellStyle name="Normal 44 3 7" xfId="10556"/>
    <cellStyle name="Normal 44 4" xfId="1245"/>
    <cellStyle name="Normal 44 4 2" xfId="4822"/>
    <cellStyle name="Normal 44 4 2 2" xfId="6881"/>
    <cellStyle name="Normal 44 4 2 2 2" xfId="18849"/>
    <cellStyle name="Normal 44 4 2 3" xfId="13544"/>
    <cellStyle name="Normal 44 4 3" xfId="2491"/>
    <cellStyle name="Normal 44 4 3 2" xfId="17201"/>
    <cellStyle name="Normal 44 4 4" xfId="7718"/>
    <cellStyle name="Normal 44 4 4 2" xfId="15153"/>
    <cellStyle name="Normal 44 4 5" xfId="11277"/>
    <cellStyle name="Normal 44 5" xfId="694"/>
    <cellStyle name="Normal 44 5 2" xfId="4284"/>
    <cellStyle name="Normal 44 5 2 2" xfId="2377"/>
    <cellStyle name="Normal 44 5 2 2 2" xfId="18311"/>
    <cellStyle name="Normal 44 5 2 3" xfId="13006"/>
    <cellStyle name="Normal 44 5 3" xfId="6251"/>
    <cellStyle name="Normal 44 5 3 2" xfId="16754"/>
    <cellStyle name="Normal 44 5 4" xfId="8253"/>
    <cellStyle name="Normal 44 5 4 2" xfId="15688"/>
    <cellStyle name="Normal 44 5 5" xfId="10739"/>
    <cellStyle name="Normal 44 6" xfId="1842"/>
    <cellStyle name="Normal 44 6 2" xfId="5358"/>
    <cellStyle name="Normal 44 6 2 2" xfId="9592"/>
    <cellStyle name="Normal 44 6 2 2 2" xfId="19384"/>
    <cellStyle name="Normal 44 6 2 3" xfId="14079"/>
    <cellStyle name="Normal 44 6 3" xfId="8788"/>
    <cellStyle name="Normal 44 6 3 2" xfId="16223"/>
    <cellStyle name="Normal 44 6 4" xfId="11812"/>
    <cellStyle name="Normal 44 7" xfId="3610"/>
    <cellStyle name="Normal 44 7 2" xfId="3445"/>
    <cellStyle name="Normal 44 7 2 2" xfId="17637"/>
    <cellStyle name="Normal 44 7 3" xfId="12332"/>
    <cellStyle name="Normal 44 8" xfId="3749"/>
    <cellStyle name="Normal 44 8 2" xfId="3262"/>
    <cellStyle name="Normal 44 8 2 2" xfId="17776"/>
    <cellStyle name="Normal 44 8 3" xfId="12471"/>
    <cellStyle name="Normal 44 9" xfId="7136"/>
    <cellStyle name="Normal 44 9 2" xfId="14616"/>
    <cellStyle name="Normal 45" xfId="118"/>
    <cellStyle name="Normal 45 10" xfId="10205"/>
    <cellStyle name="Normal 45 2" xfId="336"/>
    <cellStyle name="Normal 45 2 2" xfId="1422"/>
    <cellStyle name="Normal 45 2 2 2" xfId="4999"/>
    <cellStyle name="Normal 45 2 2 2 2" xfId="6740"/>
    <cellStyle name="Normal 45 2 2 2 2 2" xfId="19026"/>
    <cellStyle name="Normal 45 2 2 2 3" xfId="13721"/>
    <cellStyle name="Normal 45 2 2 3" xfId="6847"/>
    <cellStyle name="Normal 45 2 2 3 2" xfId="17349"/>
    <cellStyle name="Normal 45 2 2 4" xfId="7895"/>
    <cellStyle name="Normal 45 2 2 4 2" xfId="15330"/>
    <cellStyle name="Normal 45 2 2 5" xfId="11454"/>
    <cellStyle name="Normal 45 2 3" xfId="871"/>
    <cellStyle name="Normal 45 2 3 2" xfId="4461"/>
    <cellStyle name="Normal 45 2 3 2 2" xfId="6728"/>
    <cellStyle name="Normal 45 2 3 2 2 2" xfId="18488"/>
    <cellStyle name="Normal 45 2 3 2 3" xfId="13183"/>
    <cellStyle name="Normal 45 2 3 3" xfId="3461"/>
    <cellStyle name="Normal 45 2 3 3 2" xfId="16902"/>
    <cellStyle name="Normal 45 2 3 4" xfId="8430"/>
    <cellStyle name="Normal 45 2 3 4 2" xfId="15865"/>
    <cellStyle name="Normal 45 2 3 5" xfId="10916"/>
    <cellStyle name="Normal 45 2 4" xfId="2061"/>
    <cellStyle name="Normal 45 2 4 2" xfId="5535"/>
    <cellStyle name="Normal 45 2 4 2 2" xfId="9769"/>
    <cellStyle name="Normal 45 2 4 2 2 2" xfId="19561"/>
    <cellStyle name="Normal 45 2 4 2 3" xfId="14256"/>
    <cellStyle name="Normal 45 2 4 3" xfId="8965"/>
    <cellStyle name="Normal 45 2 4 3 2" xfId="16400"/>
    <cellStyle name="Normal 45 2 4 4" xfId="11989"/>
    <cellStyle name="Normal 45 2 5" xfId="3926"/>
    <cellStyle name="Normal 45 2 5 2" xfId="3464"/>
    <cellStyle name="Normal 45 2 5 2 2" xfId="17953"/>
    <cellStyle name="Normal 45 2 5 3" xfId="12648"/>
    <cellStyle name="Normal 45 2 6" xfId="7355"/>
    <cellStyle name="Normal 45 2 6 2" xfId="14793"/>
    <cellStyle name="Normal 45 2 7" xfId="10381"/>
    <cellStyle name="Normal 45 3" xfId="512"/>
    <cellStyle name="Normal 45 3 2" xfId="1598"/>
    <cellStyle name="Normal 45 3 2 2" xfId="5175"/>
    <cellStyle name="Normal 45 3 2 2 2" xfId="6824"/>
    <cellStyle name="Normal 45 3 2 2 2 2" xfId="19202"/>
    <cellStyle name="Normal 45 3 2 2 3" xfId="13897"/>
    <cellStyle name="Normal 45 3 2 3" xfId="6860"/>
    <cellStyle name="Normal 45 3 2 3 2" xfId="17496"/>
    <cellStyle name="Normal 45 3 2 4" xfId="8071"/>
    <cellStyle name="Normal 45 3 2 4 2" xfId="15506"/>
    <cellStyle name="Normal 45 3 2 5" xfId="11630"/>
    <cellStyle name="Normal 45 3 3" xfId="1047"/>
    <cellStyle name="Normal 45 3 3 2" xfId="4637"/>
    <cellStyle name="Normal 45 3 3 2 2" xfId="3305"/>
    <cellStyle name="Normal 45 3 3 2 2 2" xfId="18664"/>
    <cellStyle name="Normal 45 3 3 2 3" xfId="13359"/>
    <cellStyle name="Normal 45 3 3 3" xfId="6268"/>
    <cellStyle name="Normal 45 3 3 3 2" xfId="17049"/>
    <cellStyle name="Normal 45 3 3 4" xfId="8606"/>
    <cellStyle name="Normal 45 3 3 4 2" xfId="16041"/>
    <cellStyle name="Normal 45 3 3 5" xfId="11092"/>
    <cellStyle name="Normal 45 3 4" xfId="2237"/>
    <cellStyle name="Normal 45 3 4 2" xfId="5711"/>
    <cellStyle name="Normal 45 3 4 2 2" xfId="9945"/>
    <cellStyle name="Normal 45 3 4 2 2 2" xfId="19737"/>
    <cellStyle name="Normal 45 3 4 2 3" xfId="14432"/>
    <cellStyle name="Normal 45 3 4 3" xfId="9141"/>
    <cellStyle name="Normal 45 3 4 3 2" xfId="16576"/>
    <cellStyle name="Normal 45 3 4 4" xfId="12165"/>
    <cellStyle name="Normal 45 3 5" xfId="4102"/>
    <cellStyle name="Normal 45 3 5 2" xfId="6320"/>
    <cellStyle name="Normal 45 3 5 2 2" xfId="18129"/>
    <cellStyle name="Normal 45 3 5 3" xfId="12824"/>
    <cellStyle name="Normal 45 3 6" xfId="7531"/>
    <cellStyle name="Normal 45 3 6 2" xfId="14969"/>
    <cellStyle name="Normal 45 3 7" xfId="10557"/>
    <cellStyle name="Normal 45 4" xfId="1246"/>
    <cellStyle name="Normal 45 4 2" xfId="4823"/>
    <cellStyle name="Normal 45 4 2 2" xfId="6119"/>
    <cellStyle name="Normal 45 4 2 2 2" xfId="18850"/>
    <cellStyle name="Normal 45 4 2 3" xfId="13545"/>
    <cellStyle name="Normal 45 4 3" xfId="6695"/>
    <cellStyle name="Normal 45 4 3 2" xfId="17202"/>
    <cellStyle name="Normal 45 4 4" xfId="7719"/>
    <cellStyle name="Normal 45 4 4 2" xfId="15154"/>
    <cellStyle name="Normal 45 4 5" xfId="11278"/>
    <cellStyle name="Normal 45 5" xfId="695"/>
    <cellStyle name="Normal 45 5 2" xfId="4285"/>
    <cellStyle name="Normal 45 5 2 2" xfId="6168"/>
    <cellStyle name="Normal 45 5 2 2 2" xfId="18312"/>
    <cellStyle name="Normal 45 5 2 3" xfId="13007"/>
    <cellStyle name="Normal 45 5 3" xfId="3541"/>
    <cellStyle name="Normal 45 5 3 2" xfId="16755"/>
    <cellStyle name="Normal 45 5 4" xfId="8254"/>
    <cellStyle name="Normal 45 5 4 2" xfId="15689"/>
    <cellStyle name="Normal 45 5 5" xfId="10740"/>
    <cellStyle name="Normal 45 6" xfId="1843"/>
    <cellStyle name="Normal 45 6 2" xfId="5359"/>
    <cellStyle name="Normal 45 6 2 2" xfId="9593"/>
    <cellStyle name="Normal 45 6 2 2 2" xfId="19385"/>
    <cellStyle name="Normal 45 6 2 3" xfId="14080"/>
    <cellStyle name="Normal 45 6 3" xfId="8789"/>
    <cellStyle name="Normal 45 6 3 2" xfId="16224"/>
    <cellStyle name="Normal 45 6 4" xfId="11813"/>
    <cellStyle name="Normal 45 7" xfId="3611"/>
    <cellStyle name="Normal 45 7 2" xfId="6510"/>
    <cellStyle name="Normal 45 7 2 2" xfId="17638"/>
    <cellStyle name="Normal 45 7 3" xfId="12333"/>
    <cellStyle name="Normal 45 8" xfId="3750"/>
    <cellStyle name="Normal 45 8 2" xfId="2779"/>
    <cellStyle name="Normal 45 8 2 2" xfId="17777"/>
    <cellStyle name="Normal 45 8 3" xfId="12472"/>
    <cellStyle name="Normal 45 9" xfId="7137"/>
    <cellStyle name="Normal 45 9 2" xfId="14617"/>
    <cellStyle name="Normal 46" xfId="119"/>
    <cellStyle name="Normal 46 10" xfId="10206"/>
    <cellStyle name="Normal 46 2" xfId="337"/>
    <cellStyle name="Normal 46 2 2" xfId="1423"/>
    <cellStyle name="Normal 46 2 2 2" xfId="5000"/>
    <cellStyle name="Normal 46 2 2 2 2" xfId="6650"/>
    <cellStyle name="Normal 46 2 2 2 2 2" xfId="19027"/>
    <cellStyle name="Normal 46 2 2 2 3" xfId="13722"/>
    <cellStyle name="Normal 46 2 2 3" xfId="3288"/>
    <cellStyle name="Normal 46 2 2 3 2" xfId="17350"/>
    <cellStyle name="Normal 46 2 2 4" xfId="7896"/>
    <cellStyle name="Normal 46 2 2 4 2" xfId="15331"/>
    <cellStyle name="Normal 46 2 2 5" xfId="11455"/>
    <cellStyle name="Normal 46 2 3" xfId="872"/>
    <cellStyle name="Normal 46 2 3 2" xfId="4462"/>
    <cellStyle name="Normal 46 2 3 2 2" xfId="3424"/>
    <cellStyle name="Normal 46 2 3 2 2 2" xfId="18489"/>
    <cellStyle name="Normal 46 2 3 2 3" xfId="13184"/>
    <cellStyle name="Normal 46 2 3 3" xfId="6154"/>
    <cellStyle name="Normal 46 2 3 3 2" xfId="16903"/>
    <cellStyle name="Normal 46 2 3 4" xfId="8431"/>
    <cellStyle name="Normal 46 2 3 4 2" xfId="15866"/>
    <cellStyle name="Normal 46 2 3 5" xfId="10917"/>
    <cellStyle name="Normal 46 2 4" xfId="2062"/>
    <cellStyle name="Normal 46 2 4 2" xfId="5536"/>
    <cellStyle name="Normal 46 2 4 2 2" xfId="9770"/>
    <cellStyle name="Normal 46 2 4 2 2 2" xfId="19562"/>
    <cellStyle name="Normal 46 2 4 2 3" xfId="14257"/>
    <cellStyle name="Normal 46 2 4 3" xfId="8966"/>
    <cellStyle name="Normal 46 2 4 3 2" xfId="16401"/>
    <cellStyle name="Normal 46 2 4 4" xfId="11990"/>
    <cellStyle name="Normal 46 2 5" xfId="3927"/>
    <cellStyle name="Normal 46 2 5 2" xfId="5938"/>
    <cellStyle name="Normal 46 2 5 2 2" xfId="17954"/>
    <cellStyle name="Normal 46 2 5 3" xfId="12649"/>
    <cellStyle name="Normal 46 2 6" xfId="7356"/>
    <cellStyle name="Normal 46 2 6 2" xfId="14794"/>
    <cellStyle name="Normal 46 2 7" xfId="10382"/>
    <cellStyle name="Normal 46 3" xfId="513"/>
    <cellStyle name="Normal 46 3 2" xfId="1599"/>
    <cellStyle name="Normal 46 3 2 2" xfId="5176"/>
    <cellStyle name="Normal 46 3 2 2 2" xfId="6933"/>
    <cellStyle name="Normal 46 3 2 2 2 2" xfId="19203"/>
    <cellStyle name="Normal 46 3 2 2 3" xfId="13898"/>
    <cellStyle name="Normal 46 3 2 3" xfId="6177"/>
    <cellStyle name="Normal 46 3 2 3 2" xfId="17497"/>
    <cellStyle name="Normal 46 3 2 4" xfId="8072"/>
    <cellStyle name="Normal 46 3 2 4 2" xfId="15507"/>
    <cellStyle name="Normal 46 3 2 5" xfId="11631"/>
    <cellStyle name="Normal 46 3 3" xfId="1048"/>
    <cellStyle name="Normal 46 3 3 2" xfId="4638"/>
    <cellStyle name="Normal 46 3 3 2 2" xfId="2640"/>
    <cellStyle name="Normal 46 3 3 2 2 2" xfId="18665"/>
    <cellStyle name="Normal 46 3 3 2 3" xfId="13360"/>
    <cellStyle name="Normal 46 3 3 3" xfId="2438"/>
    <cellStyle name="Normal 46 3 3 3 2" xfId="17050"/>
    <cellStyle name="Normal 46 3 3 4" xfId="8607"/>
    <cellStyle name="Normal 46 3 3 4 2" xfId="16042"/>
    <cellStyle name="Normal 46 3 3 5" xfId="11093"/>
    <cellStyle name="Normal 46 3 4" xfId="2238"/>
    <cellStyle name="Normal 46 3 4 2" xfId="5712"/>
    <cellStyle name="Normal 46 3 4 2 2" xfId="9946"/>
    <cellStyle name="Normal 46 3 4 2 2 2" xfId="19738"/>
    <cellStyle name="Normal 46 3 4 2 3" xfId="14433"/>
    <cellStyle name="Normal 46 3 4 3" xfId="9142"/>
    <cellStyle name="Normal 46 3 4 3 2" xfId="16577"/>
    <cellStyle name="Normal 46 3 4 4" xfId="12166"/>
    <cellStyle name="Normal 46 3 5" xfId="4103"/>
    <cellStyle name="Normal 46 3 5 2" xfId="2755"/>
    <cellStyle name="Normal 46 3 5 2 2" xfId="18130"/>
    <cellStyle name="Normal 46 3 5 3" xfId="12825"/>
    <cellStyle name="Normal 46 3 6" xfId="7532"/>
    <cellStyle name="Normal 46 3 6 2" xfId="14970"/>
    <cellStyle name="Normal 46 3 7" xfId="10558"/>
    <cellStyle name="Normal 46 4" xfId="1247"/>
    <cellStyle name="Normal 46 4 2" xfId="4824"/>
    <cellStyle name="Normal 46 4 2 2" xfId="3433"/>
    <cellStyle name="Normal 46 4 2 2 2" xfId="18851"/>
    <cellStyle name="Normal 46 4 2 3" xfId="13546"/>
    <cellStyle name="Normal 46 4 3" xfId="6882"/>
    <cellStyle name="Normal 46 4 3 2" xfId="17203"/>
    <cellStyle name="Normal 46 4 4" xfId="7720"/>
    <cellStyle name="Normal 46 4 4 2" xfId="15155"/>
    <cellStyle name="Normal 46 4 5" xfId="11279"/>
    <cellStyle name="Normal 46 5" xfId="696"/>
    <cellStyle name="Normal 46 5 2" xfId="4286"/>
    <cellStyle name="Normal 46 5 2 2" xfId="2761"/>
    <cellStyle name="Normal 46 5 2 2 2" xfId="18313"/>
    <cellStyle name="Normal 46 5 2 3" xfId="13008"/>
    <cellStyle name="Normal 46 5 3" xfId="6144"/>
    <cellStyle name="Normal 46 5 3 2" xfId="16756"/>
    <cellStyle name="Normal 46 5 4" xfId="8255"/>
    <cellStyle name="Normal 46 5 4 2" xfId="15690"/>
    <cellStyle name="Normal 46 5 5" xfId="10741"/>
    <cellStyle name="Normal 46 6" xfId="1844"/>
    <cellStyle name="Normal 46 6 2" xfId="5360"/>
    <cellStyle name="Normal 46 6 2 2" xfId="9594"/>
    <cellStyle name="Normal 46 6 2 2 2" xfId="19386"/>
    <cellStyle name="Normal 46 6 2 3" xfId="14081"/>
    <cellStyle name="Normal 46 6 3" xfId="8790"/>
    <cellStyle name="Normal 46 6 3 2" xfId="16225"/>
    <cellStyle name="Normal 46 6 4" xfId="11814"/>
    <cellStyle name="Normal 46 7" xfId="3612"/>
    <cellStyle name="Normal 46 7 2" xfId="6981"/>
    <cellStyle name="Normal 46 7 2 2" xfId="17639"/>
    <cellStyle name="Normal 46 7 3" xfId="12334"/>
    <cellStyle name="Normal 46 8" xfId="3751"/>
    <cellStyle name="Normal 46 8 2" xfId="2953"/>
    <cellStyle name="Normal 46 8 2 2" xfId="17778"/>
    <cellStyle name="Normal 46 8 3" xfId="12473"/>
    <cellStyle name="Normal 46 9" xfId="7138"/>
    <cellStyle name="Normal 46 9 2" xfId="14618"/>
    <cellStyle name="Normal 47" xfId="120"/>
    <cellStyle name="Normal 47 10" xfId="10207"/>
    <cellStyle name="Normal 47 2" xfId="338"/>
    <cellStyle name="Normal 47 2 2" xfId="1424"/>
    <cellStyle name="Normal 47 2 2 2" xfId="5001"/>
    <cellStyle name="Normal 47 2 2 2 2" xfId="6888"/>
    <cellStyle name="Normal 47 2 2 2 2 2" xfId="19028"/>
    <cellStyle name="Normal 47 2 2 2 3" xfId="13723"/>
    <cellStyle name="Normal 47 2 2 3" xfId="6880"/>
    <cellStyle name="Normal 47 2 2 3 2" xfId="17351"/>
    <cellStyle name="Normal 47 2 2 4" xfId="7897"/>
    <cellStyle name="Normal 47 2 2 4 2" xfId="15332"/>
    <cellStyle name="Normal 47 2 2 5" xfId="11456"/>
    <cellStyle name="Normal 47 2 3" xfId="873"/>
    <cellStyle name="Normal 47 2 3 2" xfId="4463"/>
    <cellStyle name="Normal 47 2 3 2 2" xfId="3542"/>
    <cellStyle name="Normal 47 2 3 2 2 2" xfId="18490"/>
    <cellStyle name="Normal 47 2 3 2 3" xfId="13185"/>
    <cellStyle name="Normal 47 2 3 3" xfId="6808"/>
    <cellStyle name="Normal 47 2 3 3 2" xfId="16904"/>
    <cellStyle name="Normal 47 2 3 4" xfId="8432"/>
    <cellStyle name="Normal 47 2 3 4 2" xfId="15867"/>
    <cellStyle name="Normal 47 2 3 5" xfId="10918"/>
    <cellStyle name="Normal 47 2 4" xfId="2063"/>
    <cellStyle name="Normal 47 2 4 2" xfId="5537"/>
    <cellStyle name="Normal 47 2 4 2 2" xfId="9771"/>
    <cellStyle name="Normal 47 2 4 2 2 2" xfId="19563"/>
    <cellStyle name="Normal 47 2 4 2 3" xfId="14258"/>
    <cellStyle name="Normal 47 2 4 3" xfId="8967"/>
    <cellStyle name="Normal 47 2 4 3 2" xfId="16402"/>
    <cellStyle name="Normal 47 2 4 4" xfId="11991"/>
    <cellStyle name="Normal 47 2 5" xfId="3928"/>
    <cellStyle name="Normal 47 2 5 2" xfId="2927"/>
    <cellStyle name="Normal 47 2 5 2 2" xfId="17955"/>
    <cellStyle name="Normal 47 2 5 3" xfId="12650"/>
    <cellStyle name="Normal 47 2 6" xfId="7357"/>
    <cellStyle name="Normal 47 2 6 2" xfId="14795"/>
    <cellStyle name="Normal 47 2 7" xfId="10383"/>
    <cellStyle name="Normal 47 3" xfId="514"/>
    <cellStyle name="Normal 47 3 2" xfId="1600"/>
    <cellStyle name="Normal 47 3 2 2" xfId="5177"/>
    <cellStyle name="Normal 47 3 2 2 2" xfId="2833"/>
    <cellStyle name="Normal 47 3 2 2 2 2" xfId="19204"/>
    <cellStyle name="Normal 47 3 2 2 3" xfId="13899"/>
    <cellStyle name="Normal 47 3 2 3" xfId="3088"/>
    <cellStyle name="Normal 47 3 2 3 2" xfId="17498"/>
    <cellStyle name="Normal 47 3 2 4" xfId="8073"/>
    <cellStyle name="Normal 47 3 2 4 2" xfId="15508"/>
    <cellStyle name="Normal 47 3 2 5" xfId="11632"/>
    <cellStyle name="Normal 47 3 3" xfId="1049"/>
    <cellStyle name="Normal 47 3 3 2" xfId="4639"/>
    <cellStyle name="Normal 47 3 3 2 2" xfId="6763"/>
    <cellStyle name="Normal 47 3 3 2 2 2" xfId="18666"/>
    <cellStyle name="Normal 47 3 3 2 3" xfId="13361"/>
    <cellStyle name="Normal 47 3 3 3" xfId="2621"/>
    <cellStyle name="Normal 47 3 3 3 2" xfId="17051"/>
    <cellStyle name="Normal 47 3 3 4" xfId="8608"/>
    <cellStyle name="Normal 47 3 3 4 2" xfId="16043"/>
    <cellStyle name="Normal 47 3 3 5" xfId="11094"/>
    <cellStyle name="Normal 47 3 4" xfId="2239"/>
    <cellStyle name="Normal 47 3 4 2" xfId="5713"/>
    <cellStyle name="Normal 47 3 4 2 2" xfId="9947"/>
    <cellStyle name="Normal 47 3 4 2 2 2" xfId="19739"/>
    <cellStyle name="Normal 47 3 4 2 3" xfId="14434"/>
    <cellStyle name="Normal 47 3 4 3" xfId="9143"/>
    <cellStyle name="Normal 47 3 4 3 2" xfId="16578"/>
    <cellStyle name="Normal 47 3 4 4" xfId="12167"/>
    <cellStyle name="Normal 47 3 5" xfId="4104"/>
    <cellStyle name="Normal 47 3 5 2" xfId="6275"/>
    <cellStyle name="Normal 47 3 5 2 2" xfId="18131"/>
    <cellStyle name="Normal 47 3 5 3" xfId="12826"/>
    <cellStyle name="Normal 47 3 6" xfId="7533"/>
    <cellStyle name="Normal 47 3 6 2" xfId="14971"/>
    <cellStyle name="Normal 47 3 7" xfId="10559"/>
    <cellStyle name="Normal 47 4" xfId="1248"/>
    <cellStyle name="Normal 47 4 2" xfId="4825"/>
    <cellStyle name="Normal 47 4 2 2" xfId="6030"/>
    <cellStyle name="Normal 47 4 2 2 2" xfId="18852"/>
    <cellStyle name="Normal 47 4 2 3" xfId="13547"/>
    <cellStyle name="Normal 47 4 3" xfId="6826"/>
    <cellStyle name="Normal 47 4 3 2" xfId="17204"/>
    <cellStyle name="Normal 47 4 4" xfId="7721"/>
    <cellStyle name="Normal 47 4 4 2" xfId="15156"/>
    <cellStyle name="Normal 47 4 5" xfId="11280"/>
    <cellStyle name="Normal 47 5" xfId="697"/>
    <cellStyle name="Normal 47 5 2" xfId="4287"/>
    <cellStyle name="Normal 47 5 2 2" xfId="6138"/>
    <cellStyle name="Normal 47 5 2 2 2" xfId="18314"/>
    <cellStyle name="Normal 47 5 2 3" xfId="13009"/>
    <cellStyle name="Normal 47 5 3" xfId="2739"/>
    <cellStyle name="Normal 47 5 3 2" xfId="16757"/>
    <cellStyle name="Normal 47 5 4" xfId="8256"/>
    <cellStyle name="Normal 47 5 4 2" xfId="15691"/>
    <cellStyle name="Normal 47 5 5" xfId="10742"/>
    <cellStyle name="Normal 47 6" xfId="1845"/>
    <cellStyle name="Normal 47 6 2" xfId="5361"/>
    <cellStyle name="Normal 47 6 2 2" xfId="9595"/>
    <cellStyle name="Normal 47 6 2 2 2" xfId="19387"/>
    <cellStyle name="Normal 47 6 2 3" xfId="14082"/>
    <cellStyle name="Normal 47 6 3" xfId="8791"/>
    <cellStyle name="Normal 47 6 3 2" xfId="16226"/>
    <cellStyle name="Normal 47 6 4" xfId="11815"/>
    <cellStyle name="Normal 47 7" xfId="3613"/>
    <cellStyle name="Normal 47 7 2" xfId="2504"/>
    <cellStyle name="Normal 47 7 2 2" xfId="17640"/>
    <cellStyle name="Normal 47 7 3" xfId="12335"/>
    <cellStyle name="Normal 47 8" xfId="3752"/>
    <cellStyle name="Normal 47 8 2" xfId="3565"/>
    <cellStyle name="Normal 47 8 2 2" xfId="17779"/>
    <cellStyle name="Normal 47 8 3" xfId="12474"/>
    <cellStyle name="Normal 47 9" xfId="7139"/>
    <cellStyle name="Normal 47 9 2" xfId="14619"/>
    <cellStyle name="Normal 48" xfId="121"/>
    <cellStyle name="Normal 48 10" xfId="10208"/>
    <cellStyle name="Normal 48 2" xfId="339"/>
    <cellStyle name="Normal 48 2 2" xfId="1425"/>
    <cellStyle name="Normal 48 2 2 2" xfId="5002"/>
    <cellStyle name="Normal 48 2 2 2 2" xfId="2398"/>
    <cellStyle name="Normal 48 2 2 2 2 2" xfId="19029"/>
    <cellStyle name="Normal 48 2 2 2 3" xfId="13724"/>
    <cellStyle name="Normal 48 2 2 3" xfId="3150"/>
    <cellStyle name="Normal 48 2 2 3 2" xfId="17352"/>
    <cellStyle name="Normal 48 2 2 4" xfId="7898"/>
    <cellStyle name="Normal 48 2 2 4 2" xfId="15333"/>
    <cellStyle name="Normal 48 2 2 5" xfId="11457"/>
    <cellStyle name="Normal 48 2 3" xfId="874"/>
    <cellStyle name="Normal 48 2 3 2" xfId="4464"/>
    <cellStyle name="Normal 48 2 3 2 2" xfId="6280"/>
    <cellStyle name="Normal 48 2 3 2 2 2" xfId="18491"/>
    <cellStyle name="Normal 48 2 3 2 3" xfId="13186"/>
    <cellStyle name="Normal 48 2 3 3" xfId="5851"/>
    <cellStyle name="Normal 48 2 3 3 2" xfId="16905"/>
    <cellStyle name="Normal 48 2 3 4" xfId="8433"/>
    <cellStyle name="Normal 48 2 3 4 2" xfId="15868"/>
    <cellStyle name="Normal 48 2 3 5" xfId="10919"/>
    <cellStyle name="Normal 48 2 4" xfId="2064"/>
    <cellStyle name="Normal 48 2 4 2" xfId="5538"/>
    <cellStyle name="Normal 48 2 4 2 2" xfId="9772"/>
    <cellStyle name="Normal 48 2 4 2 2 2" xfId="19564"/>
    <cellStyle name="Normal 48 2 4 2 3" xfId="14259"/>
    <cellStyle name="Normal 48 2 4 3" xfId="8968"/>
    <cellStyle name="Normal 48 2 4 3 2" xfId="16403"/>
    <cellStyle name="Normal 48 2 4 4" xfId="11992"/>
    <cellStyle name="Normal 48 2 5" xfId="3929"/>
    <cellStyle name="Normal 48 2 5 2" xfId="6373"/>
    <cellStyle name="Normal 48 2 5 2 2" xfId="17956"/>
    <cellStyle name="Normal 48 2 5 3" xfId="12651"/>
    <cellStyle name="Normal 48 2 6" xfId="7358"/>
    <cellStyle name="Normal 48 2 6 2" xfId="14796"/>
    <cellStyle name="Normal 48 2 7" xfId="10384"/>
    <cellStyle name="Normal 48 3" xfId="515"/>
    <cellStyle name="Normal 48 3 2" xfId="1601"/>
    <cellStyle name="Normal 48 3 2 2" xfId="5178"/>
    <cellStyle name="Normal 48 3 2 2 2" xfId="6744"/>
    <cellStyle name="Normal 48 3 2 2 2 2" xfId="19205"/>
    <cellStyle name="Normal 48 3 2 2 3" xfId="13900"/>
    <cellStyle name="Normal 48 3 2 3" xfId="6026"/>
    <cellStyle name="Normal 48 3 2 3 2" xfId="17499"/>
    <cellStyle name="Normal 48 3 2 4" xfId="8074"/>
    <cellStyle name="Normal 48 3 2 4 2" xfId="15509"/>
    <cellStyle name="Normal 48 3 2 5" xfId="11633"/>
    <cellStyle name="Normal 48 3 3" xfId="1050"/>
    <cellStyle name="Normal 48 3 3 2" xfId="4640"/>
    <cellStyle name="Normal 48 3 3 2 2" xfId="2475"/>
    <cellStyle name="Normal 48 3 3 2 2 2" xfId="18667"/>
    <cellStyle name="Normal 48 3 3 2 3" xfId="13362"/>
    <cellStyle name="Normal 48 3 3 3" xfId="6558"/>
    <cellStyle name="Normal 48 3 3 3 2" xfId="17052"/>
    <cellStyle name="Normal 48 3 3 4" xfId="8609"/>
    <cellStyle name="Normal 48 3 3 4 2" xfId="16044"/>
    <cellStyle name="Normal 48 3 3 5" xfId="11095"/>
    <cellStyle name="Normal 48 3 4" xfId="2240"/>
    <cellStyle name="Normal 48 3 4 2" xfId="5714"/>
    <cellStyle name="Normal 48 3 4 2 2" xfId="9948"/>
    <cellStyle name="Normal 48 3 4 2 2 2" xfId="19740"/>
    <cellStyle name="Normal 48 3 4 2 3" xfId="14435"/>
    <cellStyle name="Normal 48 3 4 3" xfId="9144"/>
    <cellStyle name="Normal 48 3 4 3 2" xfId="16579"/>
    <cellStyle name="Normal 48 3 4 4" xfId="12168"/>
    <cellStyle name="Normal 48 3 5" xfId="4105"/>
    <cellStyle name="Normal 48 3 5 2" xfId="2735"/>
    <cellStyle name="Normal 48 3 5 2 2" xfId="18132"/>
    <cellStyle name="Normal 48 3 5 3" xfId="12827"/>
    <cellStyle name="Normal 48 3 6" xfId="7534"/>
    <cellStyle name="Normal 48 3 6 2" xfId="14972"/>
    <cellStyle name="Normal 48 3 7" xfId="10560"/>
    <cellStyle name="Normal 48 4" xfId="1249"/>
    <cellStyle name="Normal 48 4 2" xfId="4826"/>
    <cellStyle name="Normal 48 4 2 2" xfId="3120"/>
    <cellStyle name="Normal 48 4 2 2 2" xfId="18853"/>
    <cellStyle name="Normal 48 4 2 3" xfId="13548"/>
    <cellStyle name="Normal 48 4 3" xfId="6982"/>
    <cellStyle name="Normal 48 4 3 2" xfId="17205"/>
    <cellStyle name="Normal 48 4 4" xfId="7722"/>
    <cellStyle name="Normal 48 4 4 2" xfId="15157"/>
    <cellStyle name="Normal 48 4 5" xfId="11281"/>
    <cellStyle name="Normal 48 5" xfId="698"/>
    <cellStyle name="Normal 48 5 2" xfId="4288"/>
    <cellStyle name="Normal 48 5 2 2" xfId="5884"/>
    <cellStyle name="Normal 48 5 2 2 2" xfId="18315"/>
    <cellStyle name="Normal 48 5 2 3" xfId="13010"/>
    <cellStyle name="Normal 48 5 3" xfId="6024"/>
    <cellStyle name="Normal 48 5 3 2" xfId="16758"/>
    <cellStyle name="Normal 48 5 4" xfId="8257"/>
    <cellStyle name="Normal 48 5 4 2" xfId="15692"/>
    <cellStyle name="Normal 48 5 5" xfId="10743"/>
    <cellStyle name="Normal 48 6" xfId="1846"/>
    <cellStyle name="Normal 48 6 2" xfId="5362"/>
    <cellStyle name="Normal 48 6 2 2" xfId="9596"/>
    <cellStyle name="Normal 48 6 2 2 2" xfId="19388"/>
    <cellStyle name="Normal 48 6 2 3" xfId="14083"/>
    <cellStyle name="Normal 48 6 3" xfId="8792"/>
    <cellStyle name="Normal 48 6 3 2" xfId="16227"/>
    <cellStyle name="Normal 48 6 4" xfId="11816"/>
    <cellStyle name="Normal 48 7" xfId="3614"/>
    <cellStyle name="Normal 48 7 2" xfId="3048"/>
    <cellStyle name="Normal 48 7 2 2" xfId="17641"/>
    <cellStyle name="Normal 48 7 3" xfId="12336"/>
    <cellStyle name="Normal 48 8" xfId="3753"/>
    <cellStyle name="Normal 48 8 2" xfId="3408"/>
    <cellStyle name="Normal 48 8 2 2" xfId="17780"/>
    <cellStyle name="Normal 48 8 3" xfId="12475"/>
    <cellStyle name="Normal 48 9" xfId="7140"/>
    <cellStyle name="Normal 48 9 2" xfId="14620"/>
    <cellStyle name="Normal 49" xfId="122"/>
    <cellStyle name="Normal 49 10" xfId="10209"/>
    <cellStyle name="Normal 49 2" xfId="340"/>
    <cellStyle name="Normal 49 2 2" xfId="1426"/>
    <cellStyle name="Normal 49 2 2 2" xfId="5003"/>
    <cellStyle name="Normal 49 2 2 2 2" xfId="6015"/>
    <cellStyle name="Normal 49 2 2 2 2 2" xfId="19030"/>
    <cellStyle name="Normal 49 2 2 2 3" xfId="13725"/>
    <cellStyle name="Normal 49 2 2 3" xfId="3115"/>
    <cellStyle name="Normal 49 2 2 3 2" xfId="17353"/>
    <cellStyle name="Normal 49 2 2 4" xfId="7899"/>
    <cellStyle name="Normal 49 2 2 4 2" xfId="15334"/>
    <cellStyle name="Normal 49 2 2 5" xfId="11458"/>
    <cellStyle name="Normal 49 2 3" xfId="875"/>
    <cellStyle name="Normal 49 2 3 2" xfId="4465"/>
    <cellStyle name="Normal 49 2 3 2 2" xfId="6861"/>
    <cellStyle name="Normal 49 2 3 2 2 2" xfId="18492"/>
    <cellStyle name="Normal 49 2 3 2 3" xfId="13187"/>
    <cellStyle name="Normal 49 2 3 3" xfId="2998"/>
    <cellStyle name="Normal 49 2 3 3 2" xfId="16906"/>
    <cellStyle name="Normal 49 2 3 4" xfId="8434"/>
    <cellStyle name="Normal 49 2 3 4 2" xfId="15869"/>
    <cellStyle name="Normal 49 2 3 5" xfId="10920"/>
    <cellStyle name="Normal 49 2 4" xfId="2065"/>
    <cellStyle name="Normal 49 2 4 2" xfId="5539"/>
    <cellStyle name="Normal 49 2 4 2 2" xfId="9773"/>
    <cellStyle name="Normal 49 2 4 2 2 2" xfId="19565"/>
    <cellStyle name="Normal 49 2 4 2 3" xfId="14260"/>
    <cellStyle name="Normal 49 2 4 3" xfId="8969"/>
    <cellStyle name="Normal 49 2 4 3 2" xfId="16404"/>
    <cellStyle name="Normal 49 2 4 4" xfId="11993"/>
    <cellStyle name="Normal 49 2 5" xfId="3930"/>
    <cellStyle name="Normal 49 2 5 2" xfId="5892"/>
    <cellStyle name="Normal 49 2 5 2 2" xfId="17957"/>
    <cellStyle name="Normal 49 2 5 3" xfId="12652"/>
    <cellStyle name="Normal 49 2 6" xfId="7359"/>
    <cellStyle name="Normal 49 2 6 2" xfId="14797"/>
    <cellStyle name="Normal 49 2 7" xfId="10385"/>
    <cellStyle name="Normal 49 3" xfId="516"/>
    <cellStyle name="Normal 49 3 2" xfId="1602"/>
    <cellStyle name="Normal 49 3 2 2" xfId="5179"/>
    <cellStyle name="Normal 49 3 2 2 2" xfId="6327"/>
    <cellStyle name="Normal 49 3 2 2 2 2" xfId="19206"/>
    <cellStyle name="Normal 49 3 2 2 3" xfId="13901"/>
    <cellStyle name="Normal 49 3 2 3" xfId="6289"/>
    <cellStyle name="Normal 49 3 2 3 2" xfId="17500"/>
    <cellStyle name="Normal 49 3 2 4" xfId="8075"/>
    <cellStyle name="Normal 49 3 2 4 2" xfId="15510"/>
    <cellStyle name="Normal 49 3 2 5" xfId="11634"/>
    <cellStyle name="Normal 49 3 3" xfId="1051"/>
    <cellStyle name="Normal 49 3 3 2" xfId="4641"/>
    <cellStyle name="Normal 49 3 3 2 2" xfId="3224"/>
    <cellStyle name="Normal 49 3 3 2 2 2" xfId="18668"/>
    <cellStyle name="Normal 49 3 3 2 3" xfId="13363"/>
    <cellStyle name="Normal 49 3 3 3" xfId="2578"/>
    <cellStyle name="Normal 49 3 3 3 2" xfId="17053"/>
    <cellStyle name="Normal 49 3 3 4" xfId="8610"/>
    <cellStyle name="Normal 49 3 3 4 2" xfId="16045"/>
    <cellStyle name="Normal 49 3 3 5" xfId="11096"/>
    <cellStyle name="Normal 49 3 4" xfId="2241"/>
    <cellStyle name="Normal 49 3 4 2" xfId="5715"/>
    <cellStyle name="Normal 49 3 4 2 2" xfId="9949"/>
    <cellStyle name="Normal 49 3 4 2 2 2" xfId="19741"/>
    <cellStyle name="Normal 49 3 4 2 3" xfId="14436"/>
    <cellStyle name="Normal 49 3 4 3" xfId="9145"/>
    <cellStyle name="Normal 49 3 4 3 2" xfId="16580"/>
    <cellStyle name="Normal 49 3 4 4" xfId="12169"/>
    <cellStyle name="Normal 49 3 5" xfId="4106"/>
    <cellStyle name="Normal 49 3 5 2" xfId="6175"/>
    <cellStyle name="Normal 49 3 5 2 2" xfId="18133"/>
    <cellStyle name="Normal 49 3 5 3" xfId="12828"/>
    <cellStyle name="Normal 49 3 6" xfId="7535"/>
    <cellStyle name="Normal 49 3 6 2" xfId="14973"/>
    <cellStyle name="Normal 49 3 7" xfId="10561"/>
    <cellStyle name="Normal 49 4" xfId="1250"/>
    <cellStyle name="Normal 49 4 2" xfId="4827"/>
    <cellStyle name="Normal 49 4 2 2" xfId="2370"/>
    <cellStyle name="Normal 49 4 2 2 2" xfId="18854"/>
    <cellStyle name="Normal 49 4 2 3" xfId="13549"/>
    <cellStyle name="Normal 49 4 3" xfId="5993"/>
    <cellStyle name="Normal 49 4 3 2" xfId="17206"/>
    <cellStyle name="Normal 49 4 4" xfId="7723"/>
    <cellStyle name="Normal 49 4 4 2" xfId="15158"/>
    <cellStyle name="Normal 49 4 5" xfId="11282"/>
    <cellStyle name="Normal 49 5" xfId="699"/>
    <cellStyle name="Normal 49 5 2" xfId="4289"/>
    <cellStyle name="Normal 49 5 2 2" xfId="6283"/>
    <cellStyle name="Normal 49 5 2 2 2" xfId="18316"/>
    <cellStyle name="Normal 49 5 2 3" xfId="13011"/>
    <cellStyle name="Normal 49 5 3" xfId="2662"/>
    <cellStyle name="Normal 49 5 3 2" xfId="16759"/>
    <cellStyle name="Normal 49 5 4" xfId="8258"/>
    <cellStyle name="Normal 49 5 4 2" xfId="15693"/>
    <cellStyle name="Normal 49 5 5" xfId="10744"/>
    <cellStyle name="Normal 49 6" xfId="1847"/>
    <cellStyle name="Normal 49 6 2" xfId="5363"/>
    <cellStyle name="Normal 49 6 2 2" xfId="9597"/>
    <cellStyle name="Normal 49 6 2 2 2" xfId="19389"/>
    <cellStyle name="Normal 49 6 2 3" xfId="14084"/>
    <cellStyle name="Normal 49 6 3" xfId="8793"/>
    <cellStyle name="Normal 49 6 3 2" xfId="16228"/>
    <cellStyle name="Normal 49 6 4" xfId="11817"/>
    <cellStyle name="Normal 49 7" xfId="3615"/>
    <cellStyle name="Normal 49 7 2" xfId="2405"/>
    <cellStyle name="Normal 49 7 2 2" xfId="17642"/>
    <cellStyle name="Normal 49 7 3" xfId="12337"/>
    <cellStyle name="Normal 49 8" xfId="3754"/>
    <cellStyle name="Normal 49 8 2" xfId="3071"/>
    <cellStyle name="Normal 49 8 2 2" xfId="17781"/>
    <cellStyle name="Normal 49 8 3" xfId="12476"/>
    <cellStyle name="Normal 49 9" xfId="7141"/>
    <cellStyle name="Normal 49 9 2" xfId="14621"/>
    <cellStyle name="Normal 5" xfId="10"/>
    <cellStyle name="Normal 5 10" xfId="7021"/>
    <cellStyle name="Normal 5 2" xfId="232"/>
    <cellStyle name="Normal 5 2 2" xfId="450"/>
    <cellStyle name="Normal 5 2 2 2" xfId="1536"/>
    <cellStyle name="Normal 5 2 2 2 2" xfId="5113"/>
    <cellStyle name="Normal 5 2 2 2 2 2" xfId="9503"/>
    <cellStyle name="Normal 5 2 2 2 2 2 2" xfId="19140"/>
    <cellStyle name="Normal 5 2 2 2 2 3" xfId="13835"/>
    <cellStyle name="Normal 5 2 2 2 3" xfId="8009"/>
    <cellStyle name="Normal 5 2 2 2 3 2" xfId="15444"/>
    <cellStyle name="Normal 5 2 2 2 4" xfId="11568"/>
    <cellStyle name="Normal 5 2 2 3" xfId="985"/>
    <cellStyle name="Normal 5 2 2 3 2" xfId="4575"/>
    <cellStyle name="Normal 5 2 2 3 2 2" xfId="9412"/>
    <cellStyle name="Normal 5 2 2 3 2 2 2" xfId="18602"/>
    <cellStyle name="Normal 5 2 2 3 2 3" xfId="13297"/>
    <cellStyle name="Normal 5 2 2 3 3" xfId="8544"/>
    <cellStyle name="Normal 5 2 2 3 3 2" xfId="15979"/>
    <cellStyle name="Normal 5 2 2 3 4" xfId="11030"/>
    <cellStyle name="Normal 5 2 2 4" xfId="2175"/>
    <cellStyle name="Normal 5 2 2 4 2" xfId="5649"/>
    <cellStyle name="Normal 5 2 2 4 2 2" xfId="9883"/>
    <cellStyle name="Normal 5 2 2 4 2 2 2" xfId="19675"/>
    <cellStyle name="Normal 5 2 2 4 2 3" xfId="14370"/>
    <cellStyle name="Normal 5 2 2 4 3" xfId="9079"/>
    <cellStyle name="Normal 5 2 2 4 3 2" xfId="16514"/>
    <cellStyle name="Normal 5 2 2 4 4" xfId="12103"/>
    <cellStyle name="Normal 5 2 2 5" xfId="4040"/>
    <cellStyle name="Normal 5 2 2 5 2" xfId="9323"/>
    <cellStyle name="Normal 5 2 2 5 2 2" xfId="18067"/>
    <cellStyle name="Normal 5 2 2 5 3" xfId="12762"/>
    <cellStyle name="Normal 5 2 2 6" xfId="7469"/>
    <cellStyle name="Normal 5 2 2 6 2" xfId="14907"/>
    <cellStyle name="Normal 5 2 2 7" xfId="10495"/>
    <cellStyle name="Normal 5 2 3" xfId="626"/>
    <cellStyle name="Normal 5 2 3 2" xfId="1712"/>
    <cellStyle name="Normal 5 2 3 2 2" xfId="5289"/>
    <cellStyle name="Normal 5 2 3 2 2 2" xfId="9532"/>
    <cellStyle name="Normal 5 2 3 2 2 2 2" xfId="19316"/>
    <cellStyle name="Normal 5 2 3 2 2 3" xfId="14011"/>
    <cellStyle name="Normal 5 2 3 2 3" xfId="8185"/>
    <cellStyle name="Normal 5 2 3 2 3 2" xfId="15620"/>
    <cellStyle name="Normal 5 2 3 2 4" xfId="11744"/>
    <cellStyle name="Normal 5 2 3 3" xfId="1161"/>
    <cellStyle name="Normal 5 2 3 3 2" xfId="4751"/>
    <cellStyle name="Normal 5 2 3 3 2 2" xfId="9441"/>
    <cellStyle name="Normal 5 2 3 3 2 2 2" xfId="18778"/>
    <cellStyle name="Normal 5 2 3 3 2 3" xfId="13473"/>
    <cellStyle name="Normal 5 2 3 3 3" xfId="8720"/>
    <cellStyle name="Normal 5 2 3 3 3 2" xfId="16155"/>
    <cellStyle name="Normal 5 2 3 3 4" xfId="11206"/>
    <cellStyle name="Normal 5 2 3 4" xfId="2351"/>
    <cellStyle name="Normal 5 2 3 4 2" xfId="5825"/>
    <cellStyle name="Normal 5 2 3 4 2 2" xfId="10059"/>
    <cellStyle name="Normal 5 2 3 4 2 2 2" xfId="19851"/>
    <cellStyle name="Normal 5 2 3 4 2 3" xfId="14546"/>
    <cellStyle name="Normal 5 2 3 4 3" xfId="9255"/>
    <cellStyle name="Normal 5 2 3 4 3 2" xfId="16690"/>
    <cellStyle name="Normal 5 2 3 4 4" xfId="12279"/>
    <cellStyle name="Normal 5 2 3 5" xfId="4216"/>
    <cellStyle name="Normal 5 2 3 5 2" xfId="9352"/>
    <cellStyle name="Normal 5 2 3 5 2 2" xfId="18243"/>
    <cellStyle name="Normal 5 2 3 5 3" xfId="12938"/>
    <cellStyle name="Normal 5 2 3 6" xfId="7645"/>
    <cellStyle name="Normal 5 2 3 6 2" xfId="15083"/>
    <cellStyle name="Normal 5 2 3 7" xfId="10671"/>
    <cellStyle name="Normal 5 2 4" xfId="1360"/>
    <cellStyle name="Normal 5 2 4 2" xfId="4937"/>
    <cellStyle name="Normal 5 2 4 2 2" xfId="9474"/>
    <cellStyle name="Normal 5 2 4 2 2 2" xfId="18964"/>
    <cellStyle name="Normal 5 2 4 2 3" xfId="13659"/>
    <cellStyle name="Normal 5 2 4 3" xfId="7833"/>
    <cellStyle name="Normal 5 2 4 3 2" xfId="15268"/>
    <cellStyle name="Normal 5 2 4 4" xfId="11392"/>
    <cellStyle name="Normal 5 2 5" xfId="809"/>
    <cellStyle name="Normal 5 2 5 2" xfId="4399"/>
    <cellStyle name="Normal 5 2 5 2 2" xfId="9383"/>
    <cellStyle name="Normal 5 2 5 2 2 2" xfId="18426"/>
    <cellStyle name="Normal 5 2 5 2 3" xfId="13121"/>
    <cellStyle name="Normal 5 2 5 3" xfId="8368"/>
    <cellStyle name="Normal 5 2 5 3 2" xfId="15803"/>
    <cellStyle name="Normal 5 2 5 4" xfId="10854"/>
    <cellStyle name="Normal 5 2 6" xfId="1957"/>
    <cellStyle name="Normal 5 2 6 2" xfId="5473"/>
    <cellStyle name="Normal 5 2 6 2 2" xfId="9707"/>
    <cellStyle name="Normal 5 2 6 2 2 2" xfId="19499"/>
    <cellStyle name="Normal 5 2 6 2 3" xfId="14194"/>
    <cellStyle name="Normal 5 2 6 3" xfId="8903"/>
    <cellStyle name="Normal 5 2 6 3 2" xfId="16338"/>
    <cellStyle name="Normal 5 2 6 4" xfId="11927"/>
    <cellStyle name="Normal 5 2 7" xfId="3864"/>
    <cellStyle name="Normal 5 2 7 2" xfId="9294"/>
    <cellStyle name="Normal 5 2 7 2 2" xfId="17891"/>
    <cellStyle name="Normal 5 2 7 3" xfId="12586"/>
    <cellStyle name="Normal 5 2 8" xfId="7251"/>
    <cellStyle name="Normal 5 2 8 2" xfId="14731"/>
    <cellStyle name="Normal 5 2 9" xfId="10319"/>
    <cellStyle name="Normal 5 3" xfId="231"/>
    <cellStyle name="Normal 5 3 2" xfId="449"/>
    <cellStyle name="Normal 5 3 2 2" xfId="1535"/>
    <cellStyle name="Normal 5 3 2 2 2" xfId="5112"/>
    <cellStyle name="Normal 5 3 2 2 2 2" xfId="2967"/>
    <cellStyle name="Normal 5 3 2 2 2 2 2" xfId="19139"/>
    <cellStyle name="Normal 5 3 2 2 2 3" xfId="13834"/>
    <cellStyle name="Normal 5 3 2 2 3" xfId="6040"/>
    <cellStyle name="Normal 5 3 2 2 3 2" xfId="17441"/>
    <cellStyle name="Normal 5 3 2 2 4" xfId="8008"/>
    <cellStyle name="Normal 5 3 2 2 4 2" xfId="15443"/>
    <cellStyle name="Normal 5 3 2 2 5" xfId="11567"/>
    <cellStyle name="Normal 5 3 2 3" xfId="984"/>
    <cellStyle name="Normal 5 3 2 3 2" xfId="4574"/>
    <cellStyle name="Normal 5 3 2 3 2 2" xfId="3237"/>
    <cellStyle name="Normal 5 3 2 3 2 2 2" xfId="18601"/>
    <cellStyle name="Normal 5 3 2 3 2 3" xfId="13296"/>
    <cellStyle name="Normal 5 3 2 3 3" xfId="2855"/>
    <cellStyle name="Normal 5 3 2 3 3 2" xfId="16994"/>
    <cellStyle name="Normal 5 3 2 3 4" xfId="8543"/>
    <cellStyle name="Normal 5 3 2 3 4 2" xfId="15978"/>
    <cellStyle name="Normal 5 3 2 3 5" xfId="11029"/>
    <cellStyle name="Normal 5 3 2 4" xfId="2174"/>
    <cellStyle name="Normal 5 3 2 4 2" xfId="5648"/>
    <cellStyle name="Normal 5 3 2 4 2 2" xfId="9882"/>
    <cellStyle name="Normal 5 3 2 4 2 2 2" xfId="19674"/>
    <cellStyle name="Normal 5 3 2 4 2 3" xfId="14369"/>
    <cellStyle name="Normal 5 3 2 4 3" xfId="9078"/>
    <cellStyle name="Normal 5 3 2 4 3 2" xfId="16513"/>
    <cellStyle name="Normal 5 3 2 4 4" xfId="12102"/>
    <cellStyle name="Normal 5 3 2 5" xfId="4039"/>
    <cellStyle name="Normal 5 3 2 5 2" xfId="6011"/>
    <cellStyle name="Normal 5 3 2 5 2 2" xfId="18066"/>
    <cellStyle name="Normal 5 3 2 5 3" xfId="12761"/>
    <cellStyle name="Normal 5 3 2 6" xfId="7468"/>
    <cellStyle name="Normal 5 3 2 6 2" xfId="14906"/>
    <cellStyle name="Normal 5 3 2 7" xfId="10494"/>
    <cellStyle name="Normal 5 3 3" xfId="625"/>
    <cellStyle name="Normal 5 3 3 2" xfId="1711"/>
    <cellStyle name="Normal 5 3 3 2 2" xfId="5288"/>
    <cellStyle name="Normal 5 3 3 2 2 2" xfId="6463"/>
    <cellStyle name="Normal 5 3 3 2 2 2 2" xfId="19315"/>
    <cellStyle name="Normal 5 3 3 2 2 3" xfId="14010"/>
    <cellStyle name="Normal 5 3 3 2 3" xfId="6045"/>
    <cellStyle name="Normal 5 3 3 2 3 2" xfId="17588"/>
    <cellStyle name="Normal 5 3 3 2 4" xfId="8184"/>
    <cellStyle name="Normal 5 3 3 2 4 2" xfId="15619"/>
    <cellStyle name="Normal 5 3 3 2 5" xfId="11743"/>
    <cellStyle name="Normal 5 3 3 3" xfId="1160"/>
    <cellStyle name="Normal 5 3 3 3 2" xfId="4750"/>
    <cellStyle name="Normal 5 3 3 3 2 2" xfId="6679"/>
    <cellStyle name="Normal 5 3 3 3 2 2 2" xfId="18777"/>
    <cellStyle name="Normal 5 3 3 3 2 3" xfId="13472"/>
    <cellStyle name="Normal 5 3 3 3 3" xfId="6053"/>
    <cellStyle name="Normal 5 3 3 3 3 2" xfId="17141"/>
    <cellStyle name="Normal 5 3 3 3 4" xfId="8719"/>
    <cellStyle name="Normal 5 3 3 3 4 2" xfId="16154"/>
    <cellStyle name="Normal 5 3 3 3 5" xfId="11205"/>
    <cellStyle name="Normal 5 3 3 4" xfId="2350"/>
    <cellStyle name="Normal 5 3 3 4 2" xfId="5824"/>
    <cellStyle name="Normal 5 3 3 4 2 2" xfId="10058"/>
    <cellStyle name="Normal 5 3 3 4 2 2 2" xfId="19850"/>
    <cellStyle name="Normal 5 3 3 4 2 3" xfId="14545"/>
    <cellStyle name="Normal 5 3 3 4 3" xfId="9254"/>
    <cellStyle name="Normal 5 3 3 4 3 2" xfId="16689"/>
    <cellStyle name="Normal 5 3 3 4 4" xfId="12278"/>
    <cellStyle name="Normal 5 3 3 5" xfId="4215"/>
    <cellStyle name="Normal 5 3 3 5 2" xfId="3451"/>
    <cellStyle name="Normal 5 3 3 5 2 2" xfId="18242"/>
    <cellStyle name="Normal 5 3 3 5 3" xfId="12937"/>
    <cellStyle name="Normal 5 3 3 6" xfId="7644"/>
    <cellStyle name="Normal 5 3 3 6 2" xfId="15082"/>
    <cellStyle name="Normal 5 3 3 7" xfId="10670"/>
    <cellStyle name="Normal 5 3 4" xfId="1359"/>
    <cellStyle name="Normal 5 3 4 2" xfId="4936"/>
    <cellStyle name="Normal 5 3 4 2 2" xfId="6578"/>
    <cellStyle name="Normal 5 3 4 2 2 2" xfId="18963"/>
    <cellStyle name="Normal 5 3 4 2 3" xfId="13658"/>
    <cellStyle name="Normal 5 3 4 3" xfId="6438"/>
    <cellStyle name="Normal 5 3 4 3 2" xfId="17294"/>
    <cellStyle name="Normal 5 3 4 4" xfId="7832"/>
    <cellStyle name="Normal 5 3 4 4 2" xfId="15267"/>
    <cellStyle name="Normal 5 3 4 5" xfId="11391"/>
    <cellStyle name="Normal 5 3 5" xfId="808"/>
    <cellStyle name="Normal 5 3 5 2" xfId="4398"/>
    <cellStyle name="Normal 5 3 5 2 2" xfId="2379"/>
    <cellStyle name="Normal 5 3 5 2 2 2" xfId="18425"/>
    <cellStyle name="Normal 5 3 5 2 3" xfId="13120"/>
    <cellStyle name="Normal 5 3 5 3" xfId="3066"/>
    <cellStyle name="Normal 5 3 5 3 2" xfId="16847"/>
    <cellStyle name="Normal 5 3 5 4" xfId="8367"/>
    <cellStyle name="Normal 5 3 5 4 2" xfId="15802"/>
    <cellStyle name="Normal 5 3 5 5" xfId="10853"/>
    <cellStyle name="Normal 5 3 6" xfId="1956"/>
    <cellStyle name="Normal 5 3 6 2" xfId="5472"/>
    <cellStyle name="Normal 5 3 6 2 2" xfId="9706"/>
    <cellStyle name="Normal 5 3 6 2 2 2" xfId="19498"/>
    <cellStyle name="Normal 5 3 6 2 3" xfId="14193"/>
    <cellStyle name="Normal 5 3 6 3" xfId="8902"/>
    <cellStyle name="Normal 5 3 6 3 2" xfId="16337"/>
    <cellStyle name="Normal 5 3 6 4" xfId="11926"/>
    <cellStyle name="Normal 5 3 7" xfId="3863"/>
    <cellStyle name="Normal 5 3 7 2" xfId="6949"/>
    <cellStyle name="Normal 5 3 7 2 2" xfId="17890"/>
    <cellStyle name="Normal 5 3 7 3" xfId="12585"/>
    <cellStyle name="Normal 5 3 8" xfId="7250"/>
    <cellStyle name="Normal 5 3 8 2" xfId="14730"/>
    <cellStyle name="Normal 5 3 9" xfId="10318"/>
    <cellStyle name="Normal 5 4" xfId="206"/>
    <cellStyle name="Normal 5 4 2" xfId="424"/>
    <cellStyle name="Normal 5 4 2 2" xfId="1510"/>
    <cellStyle name="Normal 5 4 2 2 2" xfId="5087"/>
    <cellStyle name="Normal 5 4 2 2 2 2" xfId="9486"/>
    <cellStyle name="Normal 5 4 2 2 2 2 2" xfId="19114"/>
    <cellStyle name="Normal 5 4 2 2 2 3" xfId="13809"/>
    <cellStyle name="Normal 5 4 2 2 3" xfId="7983"/>
    <cellStyle name="Normal 5 4 2 2 3 2" xfId="15418"/>
    <cellStyle name="Normal 5 4 2 2 4" xfId="11542"/>
    <cellStyle name="Normal 5 4 2 3" xfId="959"/>
    <cellStyle name="Normal 5 4 2 3 2" xfId="4549"/>
    <cellStyle name="Normal 5 4 2 3 2 2" xfId="9395"/>
    <cellStyle name="Normal 5 4 2 3 2 2 2" xfId="18576"/>
    <cellStyle name="Normal 5 4 2 3 2 3" xfId="13271"/>
    <cellStyle name="Normal 5 4 2 3 3" xfId="8518"/>
    <cellStyle name="Normal 5 4 2 3 3 2" xfId="15953"/>
    <cellStyle name="Normal 5 4 2 3 4" xfId="11004"/>
    <cellStyle name="Normal 5 4 2 4" xfId="2149"/>
    <cellStyle name="Normal 5 4 2 4 2" xfId="5623"/>
    <cellStyle name="Normal 5 4 2 4 2 2" xfId="9857"/>
    <cellStyle name="Normal 5 4 2 4 2 2 2" xfId="19649"/>
    <cellStyle name="Normal 5 4 2 4 2 3" xfId="14344"/>
    <cellStyle name="Normal 5 4 2 4 3" xfId="9053"/>
    <cellStyle name="Normal 5 4 2 4 3 2" xfId="16488"/>
    <cellStyle name="Normal 5 4 2 4 4" xfId="12077"/>
    <cellStyle name="Normal 5 4 2 5" xfId="4014"/>
    <cellStyle name="Normal 5 4 2 5 2" xfId="9306"/>
    <cellStyle name="Normal 5 4 2 5 2 2" xfId="18041"/>
    <cellStyle name="Normal 5 4 2 5 3" xfId="12736"/>
    <cellStyle name="Normal 5 4 2 6" xfId="7443"/>
    <cellStyle name="Normal 5 4 2 6 2" xfId="14881"/>
    <cellStyle name="Normal 5 4 2 7" xfId="10469"/>
    <cellStyle name="Normal 5 4 3" xfId="600"/>
    <cellStyle name="Normal 5 4 3 2" xfId="1686"/>
    <cellStyle name="Normal 5 4 3 2 2" xfId="5263"/>
    <cellStyle name="Normal 5 4 3 2 2 2" xfId="9515"/>
    <cellStyle name="Normal 5 4 3 2 2 2 2" xfId="19290"/>
    <cellStyle name="Normal 5 4 3 2 2 3" xfId="13985"/>
    <cellStyle name="Normal 5 4 3 2 3" xfId="8159"/>
    <cellStyle name="Normal 5 4 3 2 3 2" xfId="15594"/>
    <cellStyle name="Normal 5 4 3 2 4" xfId="11718"/>
    <cellStyle name="Normal 5 4 3 3" xfId="1135"/>
    <cellStyle name="Normal 5 4 3 3 2" xfId="4725"/>
    <cellStyle name="Normal 5 4 3 3 2 2" xfId="9424"/>
    <cellStyle name="Normal 5 4 3 3 2 2 2" xfId="18752"/>
    <cellStyle name="Normal 5 4 3 3 2 3" xfId="13447"/>
    <cellStyle name="Normal 5 4 3 3 3" xfId="8694"/>
    <cellStyle name="Normal 5 4 3 3 3 2" xfId="16129"/>
    <cellStyle name="Normal 5 4 3 3 4" xfId="11180"/>
    <cellStyle name="Normal 5 4 3 4" xfId="2325"/>
    <cellStyle name="Normal 5 4 3 4 2" xfId="5799"/>
    <cellStyle name="Normal 5 4 3 4 2 2" xfId="10033"/>
    <cellStyle name="Normal 5 4 3 4 2 2 2" xfId="19825"/>
    <cellStyle name="Normal 5 4 3 4 2 3" xfId="14520"/>
    <cellStyle name="Normal 5 4 3 4 3" xfId="9229"/>
    <cellStyle name="Normal 5 4 3 4 3 2" xfId="16664"/>
    <cellStyle name="Normal 5 4 3 4 4" xfId="12253"/>
    <cellStyle name="Normal 5 4 3 5" xfId="4190"/>
    <cellStyle name="Normal 5 4 3 5 2" xfId="9335"/>
    <cellStyle name="Normal 5 4 3 5 2 2" xfId="18217"/>
    <cellStyle name="Normal 5 4 3 5 3" xfId="12912"/>
    <cellStyle name="Normal 5 4 3 6" xfId="7619"/>
    <cellStyle name="Normal 5 4 3 6 2" xfId="15057"/>
    <cellStyle name="Normal 5 4 3 7" xfId="10645"/>
    <cellStyle name="Normal 5 4 4" xfId="1334"/>
    <cellStyle name="Normal 5 4 4 2" xfId="4911"/>
    <cellStyle name="Normal 5 4 4 2 2" xfId="9457"/>
    <cellStyle name="Normal 5 4 4 2 2 2" xfId="18938"/>
    <cellStyle name="Normal 5 4 4 2 3" xfId="13633"/>
    <cellStyle name="Normal 5 4 4 3" xfId="7807"/>
    <cellStyle name="Normal 5 4 4 3 2" xfId="15242"/>
    <cellStyle name="Normal 5 4 4 4" xfId="11366"/>
    <cellStyle name="Normal 5 4 5" xfId="783"/>
    <cellStyle name="Normal 5 4 5 2" xfId="4373"/>
    <cellStyle name="Normal 5 4 5 2 2" xfId="9366"/>
    <cellStyle name="Normal 5 4 5 2 2 2" xfId="18400"/>
    <cellStyle name="Normal 5 4 5 2 3" xfId="13095"/>
    <cellStyle name="Normal 5 4 5 3" xfId="8342"/>
    <cellStyle name="Normal 5 4 5 3 2" xfId="15777"/>
    <cellStyle name="Normal 5 4 5 4" xfId="10828"/>
    <cellStyle name="Normal 5 4 6" xfId="1931"/>
    <cellStyle name="Normal 5 4 6 2" xfId="5447"/>
    <cellStyle name="Normal 5 4 6 2 2" xfId="9681"/>
    <cellStyle name="Normal 5 4 6 2 2 2" xfId="19473"/>
    <cellStyle name="Normal 5 4 6 2 3" xfId="14168"/>
    <cellStyle name="Normal 5 4 6 3" xfId="8877"/>
    <cellStyle name="Normal 5 4 6 3 2" xfId="16312"/>
    <cellStyle name="Normal 5 4 6 4" xfId="11901"/>
    <cellStyle name="Normal 5 4 7" xfId="3838"/>
    <cellStyle name="Normal 5 4 7 2" xfId="9277"/>
    <cellStyle name="Normal 5 4 7 2 2" xfId="17865"/>
    <cellStyle name="Normal 5 4 7 3" xfId="12560"/>
    <cellStyle name="Normal 5 4 8" xfId="7225"/>
    <cellStyle name="Normal 5 4 8 2" xfId="14705"/>
    <cellStyle name="Normal 5 4 9" xfId="10293"/>
    <cellStyle name="Normal 5 5" xfId="33"/>
    <cellStyle name="Normal 5 5 2" xfId="296"/>
    <cellStyle name="Normal 5 5 2 2" xfId="1382"/>
    <cellStyle name="Normal 5 5 2 2 2" xfId="4959"/>
    <cellStyle name="Normal 5 5 2 2 2 2" xfId="5931"/>
    <cellStyle name="Normal 5 5 2 2 2 2 2" xfId="18986"/>
    <cellStyle name="Normal 5 5 2 2 2 3" xfId="13681"/>
    <cellStyle name="Normal 5 5 2 2 3" xfId="6645"/>
    <cellStyle name="Normal 5 5 2 2 3 2" xfId="17309"/>
    <cellStyle name="Normal 5 5 2 2 4" xfId="7855"/>
    <cellStyle name="Normal 5 5 2 2 4 2" xfId="15290"/>
    <cellStyle name="Normal 5 5 2 2 5" xfId="11414"/>
    <cellStyle name="Normal 5 5 2 3" xfId="831"/>
    <cellStyle name="Normal 5 5 2 3 2" xfId="4421"/>
    <cellStyle name="Normal 5 5 2 3 2 2" xfId="3394"/>
    <cellStyle name="Normal 5 5 2 3 2 2 2" xfId="18448"/>
    <cellStyle name="Normal 5 5 2 3 2 3" xfId="13143"/>
    <cellStyle name="Normal 5 5 2 3 3" xfId="6037"/>
    <cellStyle name="Normal 5 5 2 3 3 2" xfId="16862"/>
    <cellStyle name="Normal 5 5 2 3 4" xfId="8390"/>
    <cellStyle name="Normal 5 5 2 3 4 2" xfId="15825"/>
    <cellStyle name="Normal 5 5 2 3 5" xfId="10876"/>
    <cellStyle name="Normal 5 5 2 4" xfId="2021"/>
    <cellStyle name="Normal 5 5 2 4 2" xfId="5495"/>
    <cellStyle name="Normal 5 5 2 4 2 2" xfId="9729"/>
    <cellStyle name="Normal 5 5 2 4 2 2 2" xfId="19521"/>
    <cellStyle name="Normal 5 5 2 4 2 3" xfId="14216"/>
    <cellStyle name="Normal 5 5 2 4 3" xfId="8925"/>
    <cellStyle name="Normal 5 5 2 4 3 2" xfId="16360"/>
    <cellStyle name="Normal 5 5 2 4 4" xfId="11949"/>
    <cellStyle name="Normal 5 5 2 5" xfId="3886"/>
    <cellStyle name="Normal 5 5 2 5 2" xfId="3141"/>
    <cellStyle name="Normal 5 5 2 5 2 2" xfId="17913"/>
    <cellStyle name="Normal 5 5 2 5 3" xfId="12608"/>
    <cellStyle name="Normal 5 5 2 6" xfId="7315"/>
    <cellStyle name="Normal 5 5 2 6 2" xfId="14753"/>
    <cellStyle name="Normal 5 5 2 7" xfId="10341"/>
    <cellStyle name="Normal 5 5 3" xfId="472"/>
    <cellStyle name="Normal 5 5 3 2" xfId="1558"/>
    <cellStyle name="Normal 5 5 3 2 2" xfId="5135"/>
    <cellStyle name="Normal 5 5 3 2 2 2" xfId="6660"/>
    <cellStyle name="Normal 5 5 3 2 2 2 2" xfId="19162"/>
    <cellStyle name="Normal 5 5 3 2 2 3" xfId="13857"/>
    <cellStyle name="Normal 5 5 3 2 3" xfId="7005"/>
    <cellStyle name="Normal 5 5 3 2 3 2" xfId="17456"/>
    <cellStyle name="Normal 5 5 3 2 4" xfId="8031"/>
    <cellStyle name="Normal 5 5 3 2 4 2" xfId="15466"/>
    <cellStyle name="Normal 5 5 3 2 5" xfId="11590"/>
    <cellStyle name="Normal 5 5 3 3" xfId="1007"/>
    <cellStyle name="Normal 5 5 3 3 2" xfId="4597"/>
    <cellStyle name="Normal 5 5 3 3 2 2" xfId="3469"/>
    <cellStyle name="Normal 5 5 3 3 2 2 2" xfId="18624"/>
    <cellStyle name="Normal 5 5 3 3 2 3" xfId="13319"/>
    <cellStyle name="Normal 5 5 3 3 3" xfId="2966"/>
    <cellStyle name="Normal 5 5 3 3 3 2" xfId="17009"/>
    <cellStyle name="Normal 5 5 3 3 4" xfId="8566"/>
    <cellStyle name="Normal 5 5 3 3 4 2" xfId="16001"/>
    <cellStyle name="Normal 5 5 3 3 5" xfId="11052"/>
    <cellStyle name="Normal 5 5 3 4" xfId="2197"/>
    <cellStyle name="Normal 5 5 3 4 2" xfId="5671"/>
    <cellStyle name="Normal 5 5 3 4 2 2" xfId="9905"/>
    <cellStyle name="Normal 5 5 3 4 2 2 2" xfId="19697"/>
    <cellStyle name="Normal 5 5 3 4 2 3" xfId="14392"/>
    <cellStyle name="Normal 5 5 3 4 3" xfId="9101"/>
    <cellStyle name="Normal 5 5 3 4 3 2" xfId="16536"/>
    <cellStyle name="Normal 5 5 3 4 4" xfId="12125"/>
    <cellStyle name="Normal 5 5 3 5" xfId="4062"/>
    <cellStyle name="Normal 5 5 3 5 2" xfId="2442"/>
    <cellStyle name="Normal 5 5 3 5 2 2" xfId="18089"/>
    <cellStyle name="Normal 5 5 3 5 3" xfId="12784"/>
    <cellStyle name="Normal 5 5 3 6" xfId="7491"/>
    <cellStyle name="Normal 5 5 3 6 2" xfId="14929"/>
    <cellStyle name="Normal 5 5 3 7" xfId="10517"/>
    <cellStyle name="Normal 5 5 4" xfId="1204"/>
    <cellStyle name="Normal 5 5 4 2" xfId="4783"/>
    <cellStyle name="Normal 5 5 4 2 2" xfId="2492"/>
    <cellStyle name="Normal 5 5 4 2 2 2" xfId="18810"/>
    <cellStyle name="Normal 5 5 4 2 3" xfId="13505"/>
    <cellStyle name="Normal 5 5 4 3" xfId="2840"/>
    <cellStyle name="Normal 5 5 4 3 2" xfId="17162"/>
    <cellStyle name="Normal 5 5 4 4" xfId="7680"/>
    <cellStyle name="Normal 5 5 4 4 2" xfId="15115"/>
    <cellStyle name="Normal 5 5 4 5" xfId="11238"/>
    <cellStyle name="Normal 5 5 5" xfId="655"/>
    <cellStyle name="Normal 5 5 5 2" xfId="4245"/>
    <cellStyle name="Normal 5 5 5 2 2" xfId="6176"/>
    <cellStyle name="Normal 5 5 5 2 2 2" xfId="18272"/>
    <cellStyle name="Normal 5 5 5 2 3" xfId="12967"/>
    <cellStyle name="Normal 5 5 5 3" xfId="2751"/>
    <cellStyle name="Normal 5 5 5 3 2" xfId="16715"/>
    <cellStyle name="Normal 5 5 5 4" xfId="8214"/>
    <cellStyle name="Normal 5 5 5 4 2" xfId="15649"/>
    <cellStyle name="Normal 5 5 5 5" xfId="10700"/>
    <cellStyle name="Normal 5 5 6" xfId="1758"/>
    <cellStyle name="Normal 5 5 6 2" xfId="5319"/>
    <cellStyle name="Normal 5 5 6 2 2" xfId="9553"/>
    <cellStyle name="Normal 5 5 6 2 2 2" xfId="19345"/>
    <cellStyle name="Normal 5 5 6 2 3" xfId="14040"/>
    <cellStyle name="Normal 5 5 6 3" xfId="8749"/>
    <cellStyle name="Normal 5 5 6 3 2" xfId="16184"/>
    <cellStyle name="Normal 5 5 6 4" xfId="11773"/>
    <cellStyle name="Normal 5 5 7" xfId="3710"/>
    <cellStyle name="Normal 5 5 7 2" xfId="2823"/>
    <cellStyle name="Normal 5 5 7 2 2" xfId="17737"/>
    <cellStyle name="Normal 5 5 7 3" xfId="12432"/>
    <cellStyle name="Normal 5 5 8" xfId="7052"/>
    <cellStyle name="Normal 5 5 8 2" xfId="14577"/>
    <cellStyle name="Normal 5 5 9" xfId="10165"/>
    <cellStyle name="Normal 5 6" xfId="24"/>
    <cellStyle name="Normal 5 6 2" xfId="1749"/>
    <cellStyle name="Normal 5 6 3" xfId="7043"/>
    <cellStyle name="Normal 5 7" xfId="1189"/>
    <cellStyle name="Normal 5 7 2" xfId="6031"/>
    <cellStyle name="Normal 5 7 3" xfId="7031"/>
    <cellStyle name="Normal 5 8" xfId="1735"/>
    <cellStyle name="Normal 5 9" xfId="3571"/>
    <cellStyle name="Normal 5 9 2" xfId="7004"/>
    <cellStyle name="Normal 5 9 2 2" xfId="17598"/>
    <cellStyle name="Normal 5 9 3" xfId="12293"/>
    <cellStyle name="Normal 50" xfId="123"/>
    <cellStyle name="Normal 50 10" xfId="10210"/>
    <cellStyle name="Normal 50 2" xfId="341"/>
    <cellStyle name="Normal 50 2 2" xfId="1427"/>
    <cellStyle name="Normal 50 2 2 2" xfId="5004"/>
    <cellStyle name="Normal 50 2 2 2 2" xfId="6058"/>
    <cellStyle name="Normal 50 2 2 2 2 2" xfId="19031"/>
    <cellStyle name="Normal 50 2 2 2 3" xfId="13726"/>
    <cellStyle name="Normal 50 2 2 3" xfId="3547"/>
    <cellStyle name="Normal 50 2 2 3 2" xfId="17354"/>
    <cellStyle name="Normal 50 2 2 4" xfId="7900"/>
    <cellStyle name="Normal 50 2 2 4 2" xfId="15335"/>
    <cellStyle name="Normal 50 2 2 5" xfId="11459"/>
    <cellStyle name="Normal 50 2 3" xfId="876"/>
    <cellStyle name="Normal 50 2 3 2" xfId="4466"/>
    <cellStyle name="Normal 50 2 3 2 2" xfId="2797"/>
    <cellStyle name="Normal 50 2 3 2 2 2" xfId="18493"/>
    <cellStyle name="Normal 50 2 3 2 3" xfId="13188"/>
    <cellStyle name="Normal 50 2 3 3" xfId="6395"/>
    <cellStyle name="Normal 50 2 3 3 2" xfId="16907"/>
    <cellStyle name="Normal 50 2 3 4" xfId="8435"/>
    <cellStyle name="Normal 50 2 3 4 2" xfId="15870"/>
    <cellStyle name="Normal 50 2 3 5" xfId="10921"/>
    <cellStyle name="Normal 50 2 4" xfId="2066"/>
    <cellStyle name="Normal 50 2 4 2" xfId="5540"/>
    <cellStyle name="Normal 50 2 4 2 2" xfId="9774"/>
    <cellStyle name="Normal 50 2 4 2 2 2" xfId="19566"/>
    <cellStyle name="Normal 50 2 4 2 3" xfId="14261"/>
    <cellStyle name="Normal 50 2 4 3" xfId="8970"/>
    <cellStyle name="Normal 50 2 4 3 2" xfId="16405"/>
    <cellStyle name="Normal 50 2 4 4" xfId="11994"/>
    <cellStyle name="Normal 50 2 5" xfId="3931"/>
    <cellStyle name="Normal 50 2 5 2" xfId="6385"/>
    <cellStyle name="Normal 50 2 5 2 2" xfId="17958"/>
    <cellStyle name="Normal 50 2 5 3" xfId="12653"/>
    <cellStyle name="Normal 50 2 6" xfId="7360"/>
    <cellStyle name="Normal 50 2 6 2" xfId="14798"/>
    <cellStyle name="Normal 50 2 7" xfId="10386"/>
    <cellStyle name="Normal 50 3" xfId="517"/>
    <cellStyle name="Normal 50 3 2" xfId="1603"/>
    <cellStyle name="Normal 50 3 2 2" xfId="5180"/>
    <cellStyle name="Normal 50 3 2 2 2" xfId="3259"/>
    <cellStyle name="Normal 50 3 2 2 2 2" xfId="19207"/>
    <cellStyle name="Normal 50 3 2 2 3" xfId="13902"/>
    <cellStyle name="Normal 50 3 2 3" xfId="2520"/>
    <cellStyle name="Normal 50 3 2 3 2" xfId="17501"/>
    <cellStyle name="Normal 50 3 2 4" xfId="8076"/>
    <cellStyle name="Normal 50 3 2 4 2" xfId="15511"/>
    <cellStyle name="Normal 50 3 2 5" xfId="11635"/>
    <cellStyle name="Normal 50 3 3" xfId="1052"/>
    <cellStyle name="Normal 50 3 3 2" xfId="4642"/>
    <cellStyle name="Normal 50 3 3 2 2" xfId="6310"/>
    <cellStyle name="Normal 50 3 3 2 2 2" xfId="18669"/>
    <cellStyle name="Normal 50 3 3 2 3" xfId="13364"/>
    <cellStyle name="Normal 50 3 3 3" xfId="5890"/>
    <cellStyle name="Normal 50 3 3 3 2" xfId="17054"/>
    <cellStyle name="Normal 50 3 3 4" xfId="8611"/>
    <cellStyle name="Normal 50 3 3 4 2" xfId="16046"/>
    <cellStyle name="Normal 50 3 3 5" xfId="11097"/>
    <cellStyle name="Normal 50 3 4" xfId="2242"/>
    <cellStyle name="Normal 50 3 4 2" xfId="5716"/>
    <cellStyle name="Normal 50 3 4 2 2" xfId="9950"/>
    <cellStyle name="Normal 50 3 4 2 2 2" xfId="19742"/>
    <cellStyle name="Normal 50 3 4 2 3" xfId="14437"/>
    <cellStyle name="Normal 50 3 4 3" xfId="9146"/>
    <cellStyle name="Normal 50 3 4 3 2" xfId="16581"/>
    <cellStyle name="Normal 50 3 4 4" xfId="12170"/>
    <cellStyle name="Normal 50 3 5" xfId="4107"/>
    <cellStyle name="Normal 50 3 5 2" xfId="6086"/>
    <cellStyle name="Normal 50 3 5 2 2" xfId="18134"/>
    <cellStyle name="Normal 50 3 5 3" xfId="12829"/>
    <cellStyle name="Normal 50 3 6" xfId="7536"/>
    <cellStyle name="Normal 50 3 6 2" xfId="14974"/>
    <cellStyle name="Normal 50 3 7" xfId="10562"/>
    <cellStyle name="Normal 50 4" xfId="1251"/>
    <cellStyle name="Normal 50 4 2" xfId="4828"/>
    <cellStyle name="Normal 50 4 2 2" xfId="6440"/>
    <cellStyle name="Normal 50 4 2 2 2" xfId="18855"/>
    <cellStyle name="Normal 50 4 2 3" xfId="13550"/>
    <cellStyle name="Normal 50 4 3" xfId="3310"/>
    <cellStyle name="Normal 50 4 3 2" xfId="17207"/>
    <cellStyle name="Normal 50 4 4" xfId="7724"/>
    <cellStyle name="Normal 50 4 4 2" xfId="15159"/>
    <cellStyle name="Normal 50 4 5" xfId="11283"/>
    <cellStyle name="Normal 50 5" xfId="700"/>
    <cellStyle name="Normal 50 5 2" xfId="4290"/>
    <cellStyle name="Normal 50 5 2 2" xfId="6974"/>
    <cellStyle name="Normal 50 5 2 2 2" xfId="18317"/>
    <cellStyle name="Normal 50 5 2 3" xfId="13012"/>
    <cellStyle name="Normal 50 5 3" xfId="6492"/>
    <cellStyle name="Normal 50 5 3 2" xfId="16760"/>
    <cellStyle name="Normal 50 5 4" xfId="8259"/>
    <cellStyle name="Normal 50 5 4 2" xfId="15694"/>
    <cellStyle name="Normal 50 5 5" xfId="10745"/>
    <cellStyle name="Normal 50 6" xfId="1848"/>
    <cellStyle name="Normal 50 6 2" xfId="5364"/>
    <cellStyle name="Normal 50 6 2 2" xfId="9598"/>
    <cellStyle name="Normal 50 6 2 2 2" xfId="19390"/>
    <cellStyle name="Normal 50 6 2 3" xfId="14085"/>
    <cellStyle name="Normal 50 6 3" xfId="8794"/>
    <cellStyle name="Normal 50 6 3 2" xfId="16229"/>
    <cellStyle name="Normal 50 6 4" xfId="11818"/>
    <cellStyle name="Normal 50 7" xfId="3616"/>
    <cellStyle name="Normal 50 7 2" xfId="6580"/>
    <cellStyle name="Normal 50 7 2 2" xfId="17643"/>
    <cellStyle name="Normal 50 7 3" xfId="12338"/>
    <cellStyle name="Normal 50 8" xfId="3755"/>
    <cellStyle name="Normal 50 8 2" xfId="6733"/>
    <cellStyle name="Normal 50 8 2 2" xfId="17782"/>
    <cellStyle name="Normal 50 8 3" xfId="12477"/>
    <cellStyle name="Normal 50 9" xfId="7142"/>
    <cellStyle name="Normal 50 9 2" xfId="14622"/>
    <cellStyle name="Normal 51" xfId="124"/>
    <cellStyle name="Normal 51 10" xfId="10211"/>
    <cellStyle name="Normal 51 2" xfId="342"/>
    <cellStyle name="Normal 51 2 2" xfId="1428"/>
    <cellStyle name="Normal 51 2 2 2" xfId="5005"/>
    <cellStyle name="Normal 51 2 2 2 2" xfId="3128"/>
    <cellStyle name="Normal 51 2 2 2 2 2" xfId="19032"/>
    <cellStyle name="Normal 51 2 2 2 3" xfId="13727"/>
    <cellStyle name="Normal 51 2 2 3" xfId="3535"/>
    <cellStyle name="Normal 51 2 2 3 2" xfId="17355"/>
    <cellStyle name="Normal 51 2 2 4" xfId="7901"/>
    <cellStyle name="Normal 51 2 2 4 2" xfId="15336"/>
    <cellStyle name="Normal 51 2 2 5" xfId="11460"/>
    <cellStyle name="Normal 51 2 3" xfId="877"/>
    <cellStyle name="Normal 51 2 3 2" xfId="4467"/>
    <cellStyle name="Normal 51 2 3 2 2" xfId="6038"/>
    <cellStyle name="Normal 51 2 3 2 2 2" xfId="18494"/>
    <cellStyle name="Normal 51 2 3 2 3" xfId="13189"/>
    <cellStyle name="Normal 51 2 3 3" xfId="2523"/>
    <cellStyle name="Normal 51 2 3 3 2" xfId="16908"/>
    <cellStyle name="Normal 51 2 3 4" xfId="8436"/>
    <cellStyle name="Normal 51 2 3 4 2" xfId="15871"/>
    <cellStyle name="Normal 51 2 3 5" xfId="10922"/>
    <cellStyle name="Normal 51 2 4" xfId="2067"/>
    <cellStyle name="Normal 51 2 4 2" xfId="5541"/>
    <cellStyle name="Normal 51 2 4 2 2" xfId="9775"/>
    <cellStyle name="Normal 51 2 4 2 2 2" xfId="19567"/>
    <cellStyle name="Normal 51 2 4 2 3" xfId="14262"/>
    <cellStyle name="Normal 51 2 4 3" xfId="8971"/>
    <cellStyle name="Normal 51 2 4 3 2" xfId="16406"/>
    <cellStyle name="Normal 51 2 4 4" xfId="11995"/>
    <cellStyle name="Normal 51 2 5" xfId="3932"/>
    <cellStyle name="Normal 51 2 5 2" xfId="2911"/>
    <cellStyle name="Normal 51 2 5 2 2" xfId="17959"/>
    <cellStyle name="Normal 51 2 5 3" xfId="12654"/>
    <cellStyle name="Normal 51 2 6" xfId="7361"/>
    <cellStyle name="Normal 51 2 6 2" xfId="14799"/>
    <cellStyle name="Normal 51 2 7" xfId="10387"/>
    <cellStyle name="Normal 51 3" xfId="518"/>
    <cellStyle name="Normal 51 3 2" xfId="1604"/>
    <cellStyle name="Normal 51 3 2 2" xfId="5181"/>
    <cellStyle name="Normal 51 3 2 2 2" xfId="2801"/>
    <cellStyle name="Normal 51 3 2 2 2 2" xfId="19208"/>
    <cellStyle name="Normal 51 3 2 2 3" xfId="13903"/>
    <cellStyle name="Normal 51 3 2 3" xfId="5916"/>
    <cellStyle name="Normal 51 3 2 3 2" xfId="17502"/>
    <cellStyle name="Normal 51 3 2 4" xfId="8077"/>
    <cellStyle name="Normal 51 3 2 4 2" xfId="15512"/>
    <cellStyle name="Normal 51 3 2 5" xfId="11636"/>
    <cellStyle name="Normal 51 3 3" xfId="1053"/>
    <cellStyle name="Normal 51 3 3 2" xfId="4643"/>
    <cellStyle name="Normal 51 3 3 2 2" xfId="6923"/>
    <cellStyle name="Normal 51 3 3 2 2 2" xfId="18670"/>
    <cellStyle name="Normal 51 3 3 2 3" xfId="13365"/>
    <cellStyle name="Normal 51 3 3 3" xfId="6442"/>
    <cellStyle name="Normal 51 3 3 3 2" xfId="17055"/>
    <cellStyle name="Normal 51 3 3 4" xfId="8612"/>
    <cellStyle name="Normal 51 3 3 4 2" xfId="16047"/>
    <cellStyle name="Normal 51 3 3 5" xfId="11098"/>
    <cellStyle name="Normal 51 3 4" xfId="2243"/>
    <cellStyle name="Normal 51 3 4 2" xfId="5717"/>
    <cellStyle name="Normal 51 3 4 2 2" xfId="9951"/>
    <cellStyle name="Normal 51 3 4 2 2 2" xfId="19743"/>
    <cellStyle name="Normal 51 3 4 2 3" xfId="14438"/>
    <cellStyle name="Normal 51 3 4 3" xfId="9147"/>
    <cellStyle name="Normal 51 3 4 3 2" xfId="16582"/>
    <cellStyle name="Normal 51 3 4 4" xfId="12171"/>
    <cellStyle name="Normal 51 3 5" xfId="4108"/>
    <cellStyle name="Normal 51 3 5 2" xfId="7006"/>
    <cellStyle name="Normal 51 3 5 2 2" xfId="18135"/>
    <cellStyle name="Normal 51 3 5 3" xfId="12830"/>
    <cellStyle name="Normal 51 3 6" xfId="7537"/>
    <cellStyle name="Normal 51 3 6 2" xfId="14975"/>
    <cellStyle name="Normal 51 3 7" xfId="10563"/>
    <cellStyle name="Normal 51 4" xfId="1252"/>
    <cellStyle name="Normal 51 4 2" xfId="4829"/>
    <cellStyle name="Normal 51 4 2 2" xfId="6274"/>
    <cellStyle name="Normal 51 4 2 2 2" xfId="18856"/>
    <cellStyle name="Normal 51 4 2 3" xfId="13551"/>
    <cellStyle name="Normal 51 4 3" xfId="3208"/>
    <cellStyle name="Normal 51 4 3 2" xfId="17208"/>
    <cellStyle name="Normal 51 4 4" xfId="7725"/>
    <cellStyle name="Normal 51 4 4 2" xfId="15160"/>
    <cellStyle name="Normal 51 4 5" xfId="11284"/>
    <cellStyle name="Normal 51 5" xfId="701"/>
    <cellStyle name="Normal 51 5 2" xfId="4291"/>
    <cellStyle name="Normal 51 5 2 2" xfId="6292"/>
    <cellStyle name="Normal 51 5 2 2 2" xfId="18318"/>
    <cellStyle name="Normal 51 5 2 3" xfId="13013"/>
    <cellStyle name="Normal 51 5 3" xfId="6488"/>
    <cellStyle name="Normal 51 5 3 2" xfId="16761"/>
    <cellStyle name="Normal 51 5 4" xfId="8260"/>
    <cellStyle name="Normal 51 5 4 2" xfId="15695"/>
    <cellStyle name="Normal 51 5 5" xfId="10746"/>
    <cellStyle name="Normal 51 6" xfId="1849"/>
    <cellStyle name="Normal 51 6 2" xfId="5365"/>
    <cellStyle name="Normal 51 6 2 2" xfId="9599"/>
    <cellStyle name="Normal 51 6 2 2 2" xfId="19391"/>
    <cellStyle name="Normal 51 6 2 3" xfId="14086"/>
    <cellStyle name="Normal 51 6 3" xfId="8795"/>
    <cellStyle name="Normal 51 6 3 2" xfId="16230"/>
    <cellStyle name="Normal 51 6 4" xfId="11819"/>
    <cellStyle name="Normal 51 7" xfId="3617"/>
    <cellStyle name="Normal 51 7 2" xfId="3436"/>
    <cellStyle name="Normal 51 7 2 2" xfId="17644"/>
    <cellStyle name="Normal 51 7 3" xfId="12339"/>
    <cellStyle name="Normal 51 8" xfId="3756"/>
    <cellStyle name="Normal 51 8 2" xfId="3062"/>
    <cellStyle name="Normal 51 8 2 2" xfId="17783"/>
    <cellStyle name="Normal 51 8 3" xfId="12478"/>
    <cellStyle name="Normal 51 9" xfId="7143"/>
    <cellStyle name="Normal 51 9 2" xfId="14623"/>
    <cellStyle name="Normal 52" xfId="125"/>
    <cellStyle name="Normal 52 10" xfId="10212"/>
    <cellStyle name="Normal 52 2" xfId="343"/>
    <cellStyle name="Normal 52 2 2" xfId="1429"/>
    <cellStyle name="Normal 52 2 2 2" xfId="5006"/>
    <cellStyle name="Normal 52 2 2 2 2" xfId="6853"/>
    <cellStyle name="Normal 52 2 2 2 2 2" xfId="19033"/>
    <cellStyle name="Normal 52 2 2 2 3" xfId="13728"/>
    <cellStyle name="Normal 52 2 2 3" xfId="2525"/>
    <cellStyle name="Normal 52 2 2 3 2" xfId="17356"/>
    <cellStyle name="Normal 52 2 2 4" xfId="7902"/>
    <cellStyle name="Normal 52 2 2 4 2" xfId="15337"/>
    <cellStyle name="Normal 52 2 2 5" xfId="11461"/>
    <cellStyle name="Normal 52 2 3" xfId="878"/>
    <cellStyle name="Normal 52 2 3 2" xfId="4468"/>
    <cellStyle name="Normal 52 2 3 2 2" xfId="6968"/>
    <cellStyle name="Normal 52 2 3 2 2 2" xfId="18495"/>
    <cellStyle name="Normal 52 2 3 2 3" xfId="13190"/>
    <cellStyle name="Normal 52 2 3 3" xfId="6811"/>
    <cellStyle name="Normal 52 2 3 3 2" xfId="16909"/>
    <cellStyle name="Normal 52 2 3 4" xfId="8437"/>
    <cellStyle name="Normal 52 2 3 4 2" xfId="15872"/>
    <cellStyle name="Normal 52 2 3 5" xfId="10923"/>
    <cellStyle name="Normal 52 2 4" xfId="2068"/>
    <cellStyle name="Normal 52 2 4 2" xfId="5542"/>
    <cellStyle name="Normal 52 2 4 2 2" xfId="9776"/>
    <cellStyle name="Normal 52 2 4 2 2 2" xfId="19568"/>
    <cellStyle name="Normal 52 2 4 2 3" xfId="14263"/>
    <cellStyle name="Normal 52 2 4 3" xfId="8972"/>
    <cellStyle name="Normal 52 2 4 3 2" xfId="16407"/>
    <cellStyle name="Normal 52 2 4 4" xfId="11996"/>
    <cellStyle name="Normal 52 2 5" xfId="3933"/>
    <cellStyle name="Normal 52 2 5 2" xfId="5953"/>
    <cellStyle name="Normal 52 2 5 2 2" xfId="17960"/>
    <cellStyle name="Normal 52 2 5 3" xfId="12655"/>
    <cellStyle name="Normal 52 2 6" xfId="7362"/>
    <cellStyle name="Normal 52 2 6 2" xfId="14800"/>
    <cellStyle name="Normal 52 2 7" xfId="10388"/>
    <cellStyle name="Normal 52 3" xfId="519"/>
    <cellStyle name="Normal 52 3 2" xfId="1605"/>
    <cellStyle name="Normal 52 3 2 2" xfId="5182"/>
    <cellStyle name="Normal 52 3 2 2 2" xfId="6823"/>
    <cellStyle name="Normal 52 3 2 2 2 2" xfId="19209"/>
    <cellStyle name="Normal 52 3 2 2 3" xfId="13904"/>
    <cellStyle name="Normal 52 3 2 3" xfId="6171"/>
    <cellStyle name="Normal 52 3 2 3 2" xfId="17503"/>
    <cellStyle name="Normal 52 3 2 4" xfId="8078"/>
    <cellStyle name="Normal 52 3 2 4 2" xfId="15513"/>
    <cellStyle name="Normal 52 3 2 5" xfId="11637"/>
    <cellStyle name="Normal 52 3 3" xfId="1054"/>
    <cellStyle name="Normal 52 3 3 2" xfId="4644"/>
    <cellStyle name="Normal 52 3 3 2 2" xfId="3335"/>
    <cellStyle name="Normal 52 3 3 2 2 2" xfId="18671"/>
    <cellStyle name="Normal 52 3 3 2 3" xfId="13366"/>
    <cellStyle name="Normal 52 3 3 3" xfId="2638"/>
    <cellStyle name="Normal 52 3 3 3 2" xfId="17056"/>
    <cellStyle name="Normal 52 3 3 4" xfId="8613"/>
    <cellStyle name="Normal 52 3 3 4 2" xfId="16048"/>
    <cellStyle name="Normal 52 3 3 5" xfId="11099"/>
    <cellStyle name="Normal 52 3 4" xfId="2244"/>
    <cellStyle name="Normal 52 3 4 2" xfId="5718"/>
    <cellStyle name="Normal 52 3 4 2 2" xfId="9952"/>
    <cellStyle name="Normal 52 3 4 2 2 2" xfId="19744"/>
    <cellStyle name="Normal 52 3 4 2 3" xfId="14439"/>
    <cellStyle name="Normal 52 3 4 3" xfId="9148"/>
    <cellStyle name="Normal 52 3 4 3 2" xfId="16583"/>
    <cellStyle name="Normal 52 3 4 4" xfId="12172"/>
    <cellStyle name="Normal 52 3 5" xfId="4109"/>
    <cellStyle name="Normal 52 3 5 2" xfId="3033"/>
    <cellStyle name="Normal 52 3 5 2 2" xfId="18136"/>
    <cellStyle name="Normal 52 3 5 3" xfId="12831"/>
    <cellStyle name="Normal 52 3 6" xfId="7538"/>
    <cellStyle name="Normal 52 3 6 2" xfId="14976"/>
    <cellStyle name="Normal 52 3 7" xfId="10564"/>
    <cellStyle name="Normal 52 4" xfId="1253"/>
    <cellStyle name="Normal 52 4 2" xfId="4830"/>
    <cellStyle name="Normal 52 4 2 2" xfId="6371"/>
    <cellStyle name="Normal 52 4 2 2 2" xfId="18857"/>
    <cellStyle name="Normal 52 4 2 3" xfId="13552"/>
    <cellStyle name="Normal 52 4 3" xfId="2391"/>
    <cellStyle name="Normal 52 4 3 2" xfId="17209"/>
    <cellStyle name="Normal 52 4 4" xfId="7726"/>
    <cellStyle name="Normal 52 4 4 2" xfId="15161"/>
    <cellStyle name="Normal 52 4 5" xfId="11285"/>
    <cellStyle name="Normal 52 5" xfId="702"/>
    <cellStyle name="Normal 52 5 2" xfId="4292"/>
    <cellStyle name="Normal 52 5 2 2" xfId="6448"/>
    <cellStyle name="Normal 52 5 2 2 2" xfId="18319"/>
    <cellStyle name="Normal 52 5 2 3" xfId="13014"/>
    <cellStyle name="Normal 52 5 3" xfId="2821"/>
    <cellStyle name="Normal 52 5 3 2" xfId="16762"/>
    <cellStyle name="Normal 52 5 4" xfId="8261"/>
    <cellStyle name="Normal 52 5 4 2" xfId="15696"/>
    <cellStyle name="Normal 52 5 5" xfId="10747"/>
    <cellStyle name="Normal 52 6" xfId="1850"/>
    <cellStyle name="Normal 52 6 2" xfId="5366"/>
    <cellStyle name="Normal 52 6 2 2" xfId="9600"/>
    <cellStyle name="Normal 52 6 2 2 2" xfId="19392"/>
    <cellStyle name="Normal 52 6 2 3" xfId="14087"/>
    <cellStyle name="Normal 52 6 3" xfId="8796"/>
    <cellStyle name="Normal 52 6 3 2" xfId="16231"/>
    <cellStyle name="Normal 52 6 4" xfId="11820"/>
    <cellStyle name="Normal 52 7" xfId="3618"/>
    <cellStyle name="Normal 52 7 2" xfId="5868"/>
    <cellStyle name="Normal 52 7 2 2" xfId="17645"/>
    <cellStyle name="Normal 52 7 3" xfId="12340"/>
    <cellStyle name="Normal 52 8" xfId="3757"/>
    <cellStyle name="Normal 52 8 2" xfId="6282"/>
    <cellStyle name="Normal 52 8 2 2" xfId="17784"/>
    <cellStyle name="Normal 52 8 3" xfId="12479"/>
    <cellStyle name="Normal 52 9" xfId="7144"/>
    <cellStyle name="Normal 52 9 2" xfId="14624"/>
    <cellStyle name="Normal 53" xfId="126"/>
    <cellStyle name="Normal 53 10" xfId="10213"/>
    <cellStyle name="Normal 53 2" xfId="344"/>
    <cellStyle name="Normal 53 2 2" xfId="1430"/>
    <cellStyle name="Normal 53 2 2 2" xfId="5007"/>
    <cellStyle name="Normal 53 2 2 2 2" xfId="2721"/>
    <cellStyle name="Normal 53 2 2 2 2 2" xfId="19034"/>
    <cellStyle name="Normal 53 2 2 2 3" xfId="13729"/>
    <cellStyle name="Normal 53 2 2 3" xfId="2585"/>
    <cellStyle name="Normal 53 2 2 3 2" xfId="17357"/>
    <cellStyle name="Normal 53 2 2 4" xfId="7903"/>
    <cellStyle name="Normal 53 2 2 4 2" xfId="15338"/>
    <cellStyle name="Normal 53 2 2 5" xfId="11462"/>
    <cellStyle name="Normal 53 2 3" xfId="879"/>
    <cellStyle name="Normal 53 2 3 2" xfId="4469"/>
    <cellStyle name="Normal 53 2 3 2 2" xfId="3124"/>
    <cellStyle name="Normal 53 2 3 2 2 2" xfId="18496"/>
    <cellStyle name="Normal 53 2 3 2 3" xfId="13191"/>
    <cellStyle name="Normal 53 2 3 3" xfId="2877"/>
    <cellStyle name="Normal 53 2 3 3 2" xfId="16910"/>
    <cellStyle name="Normal 53 2 3 4" xfId="8438"/>
    <cellStyle name="Normal 53 2 3 4 2" xfId="15873"/>
    <cellStyle name="Normal 53 2 3 5" xfId="10924"/>
    <cellStyle name="Normal 53 2 4" xfId="2069"/>
    <cellStyle name="Normal 53 2 4 2" xfId="5543"/>
    <cellStyle name="Normal 53 2 4 2 2" xfId="9777"/>
    <cellStyle name="Normal 53 2 4 2 2 2" xfId="19569"/>
    <cellStyle name="Normal 53 2 4 2 3" xfId="14264"/>
    <cellStyle name="Normal 53 2 4 3" xfId="8973"/>
    <cellStyle name="Normal 53 2 4 3 2" xfId="16408"/>
    <cellStyle name="Normal 53 2 4 4" xfId="11997"/>
    <cellStyle name="Normal 53 2 5" xfId="3934"/>
    <cellStyle name="Normal 53 2 5 2" xfId="2901"/>
    <cellStyle name="Normal 53 2 5 2 2" xfId="17961"/>
    <cellStyle name="Normal 53 2 5 3" xfId="12656"/>
    <cellStyle name="Normal 53 2 6" xfId="7363"/>
    <cellStyle name="Normal 53 2 6 2" xfId="14801"/>
    <cellStyle name="Normal 53 2 7" xfId="10389"/>
    <cellStyle name="Normal 53 3" xfId="520"/>
    <cellStyle name="Normal 53 3 2" xfId="1606"/>
    <cellStyle name="Normal 53 3 2 2" xfId="5183"/>
    <cellStyle name="Normal 53 3 2 2 2" xfId="2382"/>
    <cellStyle name="Normal 53 3 2 2 2 2" xfId="19210"/>
    <cellStyle name="Normal 53 3 2 2 3" xfId="13905"/>
    <cellStyle name="Normal 53 3 2 3" xfId="6253"/>
    <cellStyle name="Normal 53 3 2 3 2" xfId="17504"/>
    <cellStyle name="Normal 53 3 2 4" xfId="8079"/>
    <cellStyle name="Normal 53 3 2 4 2" xfId="15514"/>
    <cellStyle name="Normal 53 3 2 5" xfId="11638"/>
    <cellStyle name="Normal 53 3 3" xfId="1055"/>
    <cellStyle name="Normal 53 3 3 2" xfId="4645"/>
    <cellStyle name="Normal 53 3 3 2 2" xfId="6481"/>
    <cellStyle name="Normal 53 3 3 2 2 2" xfId="18672"/>
    <cellStyle name="Normal 53 3 3 2 3" xfId="13367"/>
    <cellStyle name="Normal 53 3 3 3" xfId="3380"/>
    <cellStyle name="Normal 53 3 3 3 2" xfId="17057"/>
    <cellStyle name="Normal 53 3 3 4" xfId="8614"/>
    <cellStyle name="Normal 53 3 3 4 2" xfId="16049"/>
    <cellStyle name="Normal 53 3 3 5" xfId="11100"/>
    <cellStyle name="Normal 53 3 4" xfId="2245"/>
    <cellStyle name="Normal 53 3 4 2" xfId="5719"/>
    <cellStyle name="Normal 53 3 4 2 2" xfId="9953"/>
    <cellStyle name="Normal 53 3 4 2 2 2" xfId="19745"/>
    <cellStyle name="Normal 53 3 4 2 3" xfId="14440"/>
    <cellStyle name="Normal 53 3 4 3" xfId="9149"/>
    <cellStyle name="Normal 53 3 4 3 2" xfId="16584"/>
    <cellStyle name="Normal 53 3 4 4" xfId="12173"/>
    <cellStyle name="Normal 53 3 5" xfId="4110"/>
    <cellStyle name="Normal 53 3 5 2" xfId="5930"/>
    <cellStyle name="Normal 53 3 5 2 2" xfId="18137"/>
    <cellStyle name="Normal 53 3 5 3" xfId="12832"/>
    <cellStyle name="Normal 53 3 6" xfId="7539"/>
    <cellStyle name="Normal 53 3 6 2" xfId="14977"/>
    <cellStyle name="Normal 53 3 7" xfId="10565"/>
    <cellStyle name="Normal 53 4" xfId="1254"/>
    <cellStyle name="Normal 53 4 2" xfId="4831"/>
    <cellStyle name="Normal 53 4 2 2" xfId="2466"/>
    <cellStyle name="Normal 53 4 2 2 2" xfId="18858"/>
    <cellStyle name="Normal 53 4 2 3" xfId="13553"/>
    <cellStyle name="Normal 53 4 3" xfId="2428"/>
    <cellStyle name="Normal 53 4 3 2" xfId="17210"/>
    <cellStyle name="Normal 53 4 4" xfId="7727"/>
    <cellStyle name="Normal 53 4 4 2" xfId="15162"/>
    <cellStyle name="Normal 53 4 5" xfId="11286"/>
    <cellStyle name="Normal 53 5" xfId="703"/>
    <cellStyle name="Normal 53 5 2" xfId="4293"/>
    <cellStyle name="Normal 53 5 2 2" xfId="6145"/>
    <cellStyle name="Normal 53 5 2 2 2" xfId="18320"/>
    <cellStyle name="Normal 53 5 2 3" xfId="13015"/>
    <cellStyle name="Normal 53 5 3" xfId="6965"/>
    <cellStyle name="Normal 53 5 3 2" xfId="16763"/>
    <cellStyle name="Normal 53 5 4" xfId="8262"/>
    <cellStyle name="Normal 53 5 4 2" xfId="15697"/>
    <cellStyle name="Normal 53 5 5" xfId="10748"/>
    <cellStyle name="Normal 53 6" xfId="1851"/>
    <cellStyle name="Normal 53 6 2" xfId="5367"/>
    <cellStyle name="Normal 53 6 2 2" xfId="9601"/>
    <cellStyle name="Normal 53 6 2 2 2" xfId="19393"/>
    <cellStyle name="Normal 53 6 2 3" xfId="14088"/>
    <cellStyle name="Normal 53 6 3" xfId="8797"/>
    <cellStyle name="Normal 53 6 3 2" xfId="16232"/>
    <cellStyle name="Normal 53 6 4" xfId="11821"/>
    <cellStyle name="Normal 53 7" xfId="3619"/>
    <cellStyle name="Normal 53 7 2" xfId="3205"/>
    <cellStyle name="Normal 53 7 2 2" xfId="17646"/>
    <cellStyle name="Normal 53 7 3" xfId="12341"/>
    <cellStyle name="Normal 53 8" xfId="3758"/>
    <cellStyle name="Normal 53 8 2" xfId="2614"/>
    <cellStyle name="Normal 53 8 2 2" xfId="17785"/>
    <cellStyle name="Normal 53 8 3" xfId="12480"/>
    <cellStyle name="Normal 53 9" xfId="7145"/>
    <cellStyle name="Normal 53 9 2" xfId="14625"/>
    <cellStyle name="Normal 54" xfId="127"/>
    <cellStyle name="Normal 54 10" xfId="10214"/>
    <cellStyle name="Normal 54 2" xfId="345"/>
    <cellStyle name="Normal 54 2 2" xfId="1431"/>
    <cellStyle name="Normal 54 2 2 2" xfId="5008"/>
    <cellStyle name="Normal 54 2 2 2 2" xfId="3526"/>
    <cellStyle name="Normal 54 2 2 2 2 2" xfId="19035"/>
    <cellStyle name="Normal 54 2 2 2 3" xfId="13730"/>
    <cellStyle name="Normal 54 2 2 3" xfId="2556"/>
    <cellStyle name="Normal 54 2 2 3 2" xfId="17358"/>
    <cellStyle name="Normal 54 2 2 4" xfId="7904"/>
    <cellStyle name="Normal 54 2 2 4 2" xfId="15339"/>
    <cellStyle name="Normal 54 2 2 5" xfId="11463"/>
    <cellStyle name="Normal 54 2 3" xfId="880"/>
    <cellStyle name="Normal 54 2 3 2" xfId="4470"/>
    <cellStyle name="Normal 54 2 3 2 2" xfId="2474"/>
    <cellStyle name="Normal 54 2 3 2 2 2" xfId="18497"/>
    <cellStyle name="Normal 54 2 3 2 3" xfId="13192"/>
    <cellStyle name="Normal 54 2 3 3" xfId="2770"/>
    <cellStyle name="Normal 54 2 3 3 2" xfId="16911"/>
    <cellStyle name="Normal 54 2 3 4" xfId="8439"/>
    <cellStyle name="Normal 54 2 3 4 2" xfId="15874"/>
    <cellStyle name="Normal 54 2 3 5" xfId="10925"/>
    <cellStyle name="Normal 54 2 4" xfId="2070"/>
    <cellStyle name="Normal 54 2 4 2" xfId="5544"/>
    <cellStyle name="Normal 54 2 4 2 2" xfId="9778"/>
    <cellStyle name="Normal 54 2 4 2 2 2" xfId="19570"/>
    <cellStyle name="Normal 54 2 4 2 3" xfId="14265"/>
    <cellStyle name="Normal 54 2 4 3" xfId="8974"/>
    <cellStyle name="Normal 54 2 4 3 2" xfId="16409"/>
    <cellStyle name="Normal 54 2 4 4" xfId="11998"/>
    <cellStyle name="Normal 54 2 5" xfId="3935"/>
    <cellStyle name="Normal 54 2 5 2" xfId="2542"/>
    <cellStyle name="Normal 54 2 5 2 2" xfId="17962"/>
    <cellStyle name="Normal 54 2 5 3" xfId="12657"/>
    <cellStyle name="Normal 54 2 6" xfId="7364"/>
    <cellStyle name="Normal 54 2 6 2" xfId="14802"/>
    <cellStyle name="Normal 54 2 7" xfId="10390"/>
    <cellStyle name="Normal 54 3" xfId="521"/>
    <cellStyle name="Normal 54 3 2" xfId="1607"/>
    <cellStyle name="Normal 54 3 2 2" xfId="5184"/>
    <cellStyle name="Normal 54 3 2 2 2" xfId="6467"/>
    <cellStyle name="Normal 54 3 2 2 2 2" xfId="19211"/>
    <cellStyle name="Normal 54 3 2 2 3" xfId="13906"/>
    <cellStyle name="Normal 54 3 2 3" xfId="2620"/>
    <cellStyle name="Normal 54 3 2 3 2" xfId="17505"/>
    <cellStyle name="Normal 54 3 2 4" xfId="8080"/>
    <cellStyle name="Normal 54 3 2 4 2" xfId="15515"/>
    <cellStyle name="Normal 54 3 2 5" xfId="11639"/>
    <cellStyle name="Normal 54 3 3" xfId="1056"/>
    <cellStyle name="Normal 54 3 3 2" xfId="4646"/>
    <cellStyle name="Normal 54 3 3 2 2" xfId="2564"/>
    <cellStyle name="Normal 54 3 3 2 2 2" xfId="18673"/>
    <cellStyle name="Normal 54 3 3 2 3" xfId="13368"/>
    <cellStyle name="Normal 54 3 3 3" xfId="2940"/>
    <cellStyle name="Normal 54 3 3 3 2" xfId="17058"/>
    <cellStyle name="Normal 54 3 3 4" xfId="8615"/>
    <cellStyle name="Normal 54 3 3 4 2" xfId="16050"/>
    <cellStyle name="Normal 54 3 3 5" xfId="11101"/>
    <cellStyle name="Normal 54 3 4" xfId="2246"/>
    <cellStyle name="Normal 54 3 4 2" xfId="5720"/>
    <cellStyle name="Normal 54 3 4 2 2" xfId="9954"/>
    <cellStyle name="Normal 54 3 4 2 2 2" xfId="19746"/>
    <cellStyle name="Normal 54 3 4 2 3" xfId="14441"/>
    <cellStyle name="Normal 54 3 4 3" xfId="9150"/>
    <cellStyle name="Normal 54 3 4 3 2" xfId="16585"/>
    <cellStyle name="Normal 54 3 4 4" xfId="12174"/>
    <cellStyle name="Normal 54 3 5" xfId="4111"/>
    <cellStyle name="Normal 54 3 5 2" xfId="6898"/>
    <cellStyle name="Normal 54 3 5 2 2" xfId="18138"/>
    <cellStyle name="Normal 54 3 5 3" xfId="12833"/>
    <cellStyle name="Normal 54 3 6" xfId="7540"/>
    <cellStyle name="Normal 54 3 6 2" xfId="14978"/>
    <cellStyle name="Normal 54 3 7" xfId="10566"/>
    <cellStyle name="Normal 54 4" xfId="1255"/>
    <cellStyle name="Normal 54 4 2" xfId="4832"/>
    <cellStyle name="Normal 54 4 2 2" xfId="6208"/>
    <cellStyle name="Normal 54 4 2 2 2" xfId="18859"/>
    <cellStyle name="Normal 54 4 2 3" xfId="13554"/>
    <cellStyle name="Normal 54 4 3" xfId="3361"/>
    <cellStyle name="Normal 54 4 3 2" xfId="17211"/>
    <cellStyle name="Normal 54 4 4" xfId="7728"/>
    <cellStyle name="Normal 54 4 4 2" xfId="15163"/>
    <cellStyle name="Normal 54 4 5" xfId="11287"/>
    <cellStyle name="Normal 54 5" xfId="704"/>
    <cellStyle name="Normal 54 5 2" xfId="4294"/>
    <cellStyle name="Normal 54 5 2 2" xfId="2435"/>
    <cellStyle name="Normal 54 5 2 2 2" xfId="18321"/>
    <cellStyle name="Normal 54 5 2 3" xfId="13016"/>
    <cellStyle name="Normal 54 5 3" xfId="5885"/>
    <cellStyle name="Normal 54 5 3 2" xfId="16764"/>
    <cellStyle name="Normal 54 5 4" xfId="8263"/>
    <cellStyle name="Normal 54 5 4 2" xfId="15698"/>
    <cellStyle name="Normal 54 5 5" xfId="10749"/>
    <cellStyle name="Normal 54 6" xfId="1852"/>
    <cellStyle name="Normal 54 6 2" xfId="5368"/>
    <cellStyle name="Normal 54 6 2 2" xfId="9602"/>
    <cellStyle name="Normal 54 6 2 2 2" xfId="19394"/>
    <cellStyle name="Normal 54 6 2 3" xfId="14089"/>
    <cellStyle name="Normal 54 6 3" xfId="8798"/>
    <cellStyle name="Normal 54 6 3 2" xfId="16233"/>
    <cellStyle name="Normal 54 6 4" xfId="11822"/>
    <cellStyle name="Normal 54 7" xfId="3620"/>
    <cellStyle name="Normal 54 7 2" xfId="2422"/>
    <cellStyle name="Normal 54 7 2 2" xfId="17647"/>
    <cellStyle name="Normal 54 7 3" xfId="12342"/>
    <cellStyle name="Normal 54 8" xfId="3759"/>
    <cellStyle name="Normal 54 8 2" xfId="6516"/>
    <cellStyle name="Normal 54 8 2 2" xfId="17786"/>
    <cellStyle name="Normal 54 8 3" xfId="12481"/>
    <cellStyle name="Normal 54 9" xfId="7146"/>
    <cellStyle name="Normal 54 9 2" xfId="14626"/>
    <cellStyle name="Normal 55" xfId="128"/>
    <cellStyle name="Normal 55 10" xfId="10215"/>
    <cellStyle name="Normal 55 2" xfId="346"/>
    <cellStyle name="Normal 55 2 2" xfId="1432"/>
    <cellStyle name="Normal 55 2 2 2" xfId="5009"/>
    <cellStyle name="Normal 55 2 2 2 2" xfId="2599"/>
    <cellStyle name="Normal 55 2 2 2 2 2" xfId="19036"/>
    <cellStyle name="Normal 55 2 2 2 3" xfId="13731"/>
    <cellStyle name="Normal 55 2 2 3" xfId="6033"/>
    <cellStyle name="Normal 55 2 2 3 2" xfId="17359"/>
    <cellStyle name="Normal 55 2 2 4" xfId="7905"/>
    <cellStyle name="Normal 55 2 2 4 2" xfId="15340"/>
    <cellStyle name="Normal 55 2 2 5" xfId="11464"/>
    <cellStyle name="Normal 55 2 3" xfId="881"/>
    <cellStyle name="Normal 55 2 3 2" xfId="4471"/>
    <cellStyle name="Normal 55 2 3 2 2" xfId="5969"/>
    <cellStyle name="Normal 55 2 3 2 2 2" xfId="18498"/>
    <cellStyle name="Normal 55 2 3 2 3" xfId="13193"/>
    <cellStyle name="Normal 55 2 3 3" xfId="2627"/>
    <cellStyle name="Normal 55 2 3 3 2" xfId="16912"/>
    <cellStyle name="Normal 55 2 3 4" xfId="8440"/>
    <cellStyle name="Normal 55 2 3 4 2" xfId="15875"/>
    <cellStyle name="Normal 55 2 3 5" xfId="10926"/>
    <cellStyle name="Normal 55 2 4" xfId="2071"/>
    <cellStyle name="Normal 55 2 4 2" xfId="5545"/>
    <cellStyle name="Normal 55 2 4 2 2" xfId="9779"/>
    <cellStyle name="Normal 55 2 4 2 2 2" xfId="19571"/>
    <cellStyle name="Normal 55 2 4 2 3" xfId="14266"/>
    <cellStyle name="Normal 55 2 4 3" xfId="8975"/>
    <cellStyle name="Normal 55 2 4 3 2" xfId="16410"/>
    <cellStyle name="Normal 55 2 4 4" xfId="11999"/>
    <cellStyle name="Normal 55 2 5" xfId="3936"/>
    <cellStyle name="Normal 55 2 5 2" xfId="3329"/>
    <cellStyle name="Normal 55 2 5 2 2" xfId="17963"/>
    <cellStyle name="Normal 55 2 5 3" xfId="12658"/>
    <cellStyle name="Normal 55 2 6" xfId="7365"/>
    <cellStyle name="Normal 55 2 6 2" xfId="14803"/>
    <cellStyle name="Normal 55 2 7" xfId="10391"/>
    <cellStyle name="Normal 55 3" xfId="522"/>
    <cellStyle name="Normal 55 3 2" xfId="1608"/>
    <cellStyle name="Normal 55 3 2 2" xfId="5185"/>
    <cellStyle name="Normal 55 3 2 2 2" xfId="6335"/>
    <cellStyle name="Normal 55 3 2 2 2 2" xfId="19212"/>
    <cellStyle name="Normal 55 3 2 2 3" xfId="13907"/>
    <cellStyle name="Normal 55 3 2 3" xfId="2487"/>
    <cellStyle name="Normal 55 3 2 3 2" xfId="17506"/>
    <cellStyle name="Normal 55 3 2 4" xfId="8081"/>
    <cellStyle name="Normal 55 3 2 4 2" xfId="15516"/>
    <cellStyle name="Normal 55 3 2 5" xfId="11640"/>
    <cellStyle name="Normal 55 3 3" xfId="1057"/>
    <cellStyle name="Normal 55 3 3 2" xfId="4647"/>
    <cellStyle name="Normal 55 3 3 2 2" xfId="5874"/>
    <cellStyle name="Normal 55 3 3 2 2 2" xfId="18674"/>
    <cellStyle name="Normal 55 3 3 2 3" xfId="13369"/>
    <cellStyle name="Normal 55 3 3 3" xfId="3351"/>
    <cellStyle name="Normal 55 3 3 3 2" xfId="17059"/>
    <cellStyle name="Normal 55 3 3 4" xfId="8616"/>
    <cellStyle name="Normal 55 3 3 4 2" xfId="16051"/>
    <cellStyle name="Normal 55 3 3 5" xfId="11102"/>
    <cellStyle name="Normal 55 3 4" xfId="2247"/>
    <cellStyle name="Normal 55 3 4 2" xfId="5721"/>
    <cellStyle name="Normal 55 3 4 2 2" xfId="9955"/>
    <cellStyle name="Normal 55 3 4 2 2 2" xfId="19747"/>
    <cellStyle name="Normal 55 3 4 2 3" xfId="14442"/>
    <cellStyle name="Normal 55 3 4 3" xfId="9151"/>
    <cellStyle name="Normal 55 3 4 3 2" xfId="16586"/>
    <cellStyle name="Normal 55 3 4 4" xfId="12175"/>
    <cellStyle name="Normal 55 3 5" xfId="4112"/>
    <cellStyle name="Normal 55 3 5 2" xfId="2792"/>
    <cellStyle name="Normal 55 3 5 2 2" xfId="18139"/>
    <cellStyle name="Normal 55 3 5 3" xfId="12834"/>
    <cellStyle name="Normal 55 3 6" xfId="7541"/>
    <cellStyle name="Normal 55 3 6 2" xfId="14979"/>
    <cellStyle name="Normal 55 3 7" xfId="10567"/>
    <cellStyle name="Normal 55 4" xfId="1256"/>
    <cellStyle name="Normal 55 4 2" xfId="4833"/>
    <cellStyle name="Normal 55 4 2 2" xfId="6605"/>
    <cellStyle name="Normal 55 4 2 2 2" xfId="18860"/>
    <cellStyle name="Normal 55 4 2 3" xfId="13555"/>
    <cellStyle name="Normal 55 4 3" xfId="6204"/>
    <cellStyle name="Normal 55 4 3 2" xfId="17212"/>
    <cellStyle name="Normal 55 4 4" xfId="7729"/>
    <cellStyle name="Normal 55 4 4 2" xfId="15164"/>
    <cellStyle name="Normal 55 4 5" xfId="11288"/>
    <cellStyle name="Normal 55 5" xfId="705"/>
    <cellStyle name="Normal 55 5 2" xfId="4295"/>
    <cellStyle name="Normal 55 5 2 2" xfId="3151"/>
    <cellStyle name="Normal 55 5 2 2 2" xfId="18322"/>
    <cellStyle name="Normal 55 5 2 3" xfId="13017"/>
    <cellStyle name="Normal 55 5 3" xfId="6427"/>
    <cellStyle name="Normal 55 5 3 2" xfId="16765"/>
    <cellStyle name="Normal 55 5 4" xfId="8264"/>
    <cellStyle name="Normal 55 5 4 2" xfId="15699"/>
    <cellStyle name="Normal 55 5 5" xfId="10750"/>
    <cellStyle name="Normal 55 6" xfId="1853"/>
    <cellStyle name="Normal 55 6 2" xfId="5369"/>
    <cellStyle name="Normal 55 6 2 2" xfId="9603"/>
    <cellStyle name="Normal 55 6 2 2 2" xfId="19395"/>
    <cellStyle name="Normal 55 6 2 3" xfId="14090"/>
    <cellStyle name="Normal 55 6 3" xfId="8799"/>
    <cellStyle name="Normal 55 6 3 2" xfId="16234"/>
    <cellStyle name="Normal 55 6 4" xfId="11823"/>
    <cellStyle name="Normal 55 7" xfId="3621"/>
    <cellStyle name="Normal 55 7 2" xfId="6406"/>
    <cellStyle name="Normal 55 7 2 2" xfId="17648"/>
    <cellStyle name="Normal 55 7 3" xfId="12343"/>
    <cellStyle name="Normal 55 8" xfId="3760"/>
    <cellStyle name="Normal 55 8 2" xfId="2970"/>
    <cellStyle name="Normal 55 8 2 2" xfId="17787"/>
    <cellStyle name="Normal 55 8 3" xfId="12482"/>
    <cellStyle name="Normal 55 9" xfId="7147"/>
    <cellStyle name="Normal 55 9 2" xfId="14627"/>
    <cellStyle name="Normal 56" xfId="129"/>
    <cellStyle name="Normal 56 10" xfId="10216"/>
    <cellStyle name="Normal 56 2" xfId="347"/>
    <cellStyle name="Normal 56 2 2" xfId="1433"/>
    <cellStyle name="Normal 56 2 2 2" xfId="5010"/>
    <cellStyle name="Normal 56 2 2 2 2" xfId="2802"/>
    <cellStyle name="Normal 56 2 2 2 2 2" xfId="19037"/>
    <cellStyle name="Normal 56 2 2 2 3" xfId="13732"/>
    <cellStyle name="Normal 56 2 2 3" xfId="6076"/>
    <cellStyle name="Normal 56 2 2 3 2" xfId="17360"/>
    <cellStyle name="Normal 56 2 2 4" xfId="7906"/>
    <cellStyle name="Normal 56 2 2 4 2" xfId="15341"/>
    <cellStyle name="Normal 56 2 2 5" xfId="11465"/>
    <cellStyle name="Normal 56 2 3" xfId="882"/>
    <cellStyle name="Normal 56 2 3 2" xfId="4472"/>
    <cellStyle name="Normal 56 2 3 2 2" xfId="2930"/>
    <cellStyle name="Normal 56 2 3 2 2 2" xfId="18499"/>
    <cellStyle name="Normal 56 2 3 2 3" xfId="13194"/>
    <cellStyle name="Normal 56 2 3 3" xfId="3228"/>
    <cellStyle name="Normal 56 2 3 3 2" xfId="16913"/>
    <cellStyle name="Normal 56 2 3 4" xfId="8441"/>
    <cellStyle name="Normal 56 2 3 4 2" xfId="15876"/>
    <cellStyle name="Normal 56 2 3 5" xfId="10927"/>
    <cellStyle name="Normal 56 2 4" xfId="2072"/>
    <cellStyle name="Normal 56 2 4 2" xfId="5546"/>
    <cellStyle name="Normal 56 2 4 2 2" xfId="9780"/>
    <cellStyle name="Normal 56 2 4 2 2 2" xfId="19572"/>
    <cellStyle name="Normal 56 2 4 2 3" xfId="14267"/>
    <cellStyle name="Normal 56 2 4 3" xfId="8976"/>
    <cellStyle name="Normal 56 2 4 3 2" xfId="16411"/>
    <cellStyle name="Normal 56 2 4 4" xfId="12000"/>
    <cellStyle name="Normal 56 2 5" xfId="3937"/>
    <cellStyle name="Normal 56 2 5 2" xfId="2399"/>
    <cellStyle name="Normal 56 2 5 2 2" xfId="17964"/>
    <cellStyle name="Normal 56 2 5 3" xfId="12659"/>
    <cellStyle name="Normal 56 2 6" xfId="7366"/>
    <cellStyle name="Normal 56 2 6 2" xfId="14804"/>
    <cellStyle name="Normal 56 2 7" xfId="10392"/>
    <cellStyle name="Normal 56 3" xfId="523"/>
    <cellStyle name="Normal 56 3 2" xfId="1609"/>
    <cellStyle name="Normal 56 3 2 2" xfId="5186"/>
    <cellStyle name="Normal 56 3 2 2 2" xfId="5860"/>
    <cellStyle name="Normal 56 3 2 2 2 2" xfId="19213"/>
    <cellStyle name="Normal 56 3 2 2 3" xfId="13908"/>
    <cellStyle name="Normal 56 3 2 3" xfId="2885"/>
    <cellStyle name="Normal 56 3 2 3 2" xfId="17507"/>
    <cellStyle name="Normal 56 3 2 4" xfId="8082"/>
    <cellStyle name="Normal 56 3 2 4 2" xfId="15517"/>
    <cellStyle name="Normal 56 3 2 5" xfId="11641"/>
    <cellStyle name="Normal 56 3 3" xfId="1058"/>
    <cellStyle name="Normal 56 3 3 2" xfId="4648"/>
    <cellStyle name="Normal 56 3 3 2 2" xfId="3139"/>
    <cellStyle name="Normal 56 3 3 2 2 2" xfId="18675"/>
    <cellStyle name="Normal 56 3 3 2 3" xfId="13370"/>
    <cellStyle name="Normal 56 3 3 3" xfId="6195"/>
    <cellStyle name="Normal 56 3 3 3 2" xfId="17060"/>
    <cellStyle name="Normal 56 3 3 4" xfId="8617"/>
    <cellStyle name="Normal 56 3 3 4 2" xfId="16052"/>
    <cellStyle name="Normal 56 3 3 5" xfId="11103"/>
    <cellStyle name="Normal 56 3 4" xfId="2248"/>
    <cellStyle name="Normal 56 3 4 2" xfId="5722"/>
    <cellStyle name="Normal 56 3 4 2 2" xfId="9956"/>
    <cellStyle name="Normal 56 3 4 2 2 2" xfId="19748"/>
    <cellStyle name="Normal 56 3 4 2 3" xfId="14443"/>
    <cellStyle name="Normal 56 3 4 3" xfId="9152"/>
    <cellStyle name="Normal 56 3 4 3 2" xfId="16587"/>
    <cellStyle name="Normal 56 3 4 4" xfId="12176"/>
    <cellStyle name="Normal 56 3 5" xfId="4113"/>
    <cellStyle name="Normal 56 3 5 2" xfId="2407"/>
    <cellStyle name="Normal 56 3 5 2 2" xfId="18140"/>
    <cellStyle name="Normal 56 3 5 3" xfId="12835"/>
    <cellStyle name="Normal 56 3 6" xfId="7542"/>
    <cellStyle name="Normal 56 3 6 2" xfId="14980"/>
    <cellStyle name="Normal 56 3 7" xfId="10568"/>
    <cellStyle name="Normal 56 4" xfId="1257"/>
    <cellStyle name="Normal 56 4 2" xfId="4834"/>
    <cellStyle name="Normal 56 4 2 2" xfId="2448"/>
    <cellStyle name="Normal 56 4 2 2 2" xfId="18861"/>
    <cellStyle name="Normal 56 4 2 3" xfId="13556"/>
    <cellStyle name="Normal 56 4 3" xfId="6896"/>
    <cellStyle name="Normal 56 4 3 2" xfId="17213"/>
    <cellStyle name="Normal 56 4 4" xfId="7730"/>
    <cellStyle name="Normal 56 4 4 2" xfId="15165"/>
    <cellStyle name="Normal 56 4 5" xfId="11289"/>
    <cellStyle name="Normal 56 5" xfId="706"/>
    <cellStyle name="Normal 56 5 2" xfId="4296"/>
    <cellStyle name="Normal 56 5 2 2" xfId="3116"/>
    <cellStyle name="Normal 56 5 2 2 2" xfId="18323"/>
    <cellStyle name="Normal 56 5 2 3" xfId="13018"/>
    <cellStyle name="Normal 56 5 3" xfId="6939"/>
    <cellStyle name="Normal 56 5 3 2" xfId="16766"/>
    <cellStyle name="Normal 56 5 4" xfId="8265"/>
    <cellStyle name="Normal 56 5 4 2" xfId="15700"/>
    <cellStyle name="Normal 56 5 5" xfId="10751"/>
    <cellStyle name="Normal 56 6" xfId="1854"/>
    <cellStyle name="Normal 56 6 2" xfId="5370"/>
    <cellStyle name="Normal 56 6 2 2" xfId="9604"/>
    <cellStyle name="Normal 56 6 2 2 2" xfId="19396"/>
    <cellStyle name="Normal 56 6 2 3" xfId="14091"/>
    <cellStyle name="Normal 56 6 3" xfId="8800"/>
    <cellStyle name="Normal 56 6 3 2" xfId="16235"/>
    <cellStyle name="Normal 56 6 4" xfId="11824"/>
    <cellStyle name="Normal 56 7" xfId="3622"/>
    <cellStyle name="Normal 56 7 2" xfId="2493"/>
    <cellStyle name="Normal 56 7 2 2" xfId="17649"/>
    <cellStyle name="Normal 56 7 3" xfId="12344"/>
    <cellStyle name="Normal 56 8" xfId="3761"/>
    <cellStyle name="Normal 56 8 2" xfId="3448"/>
    <cellStyle name="Normal 56 8 2 2" xfId="17788"/>
    <cellStyle name="Normal 56 8 3" xfId="12483"/>
    <cellStyle name="Normal 56 9" xfId="7148"/>
    <cellStyle name="Normal 56 9 2" xfId="14628"/>
    <cellStyle name="Normal 57" xfId="130"/>
    <cellStyle name="Normal 57 10" xfId="10217"/>
    <cellStyle name="Normal 57 2" xfId="348"/>
    <cellStyle name="Normal 57 2 2" xfId="1434"/>
    <cellStyle name="Normal 57 2 2 2" xfId="5011"/>
    <cellStyle name="Normal 57 2 2 2 2" xfId="3214"/>
    <cellStyle name="Normal 57 2 2 2 2 2" xfId="19038"/>
    <cellStyle name="Normal 57 2 2 2 3" xfId="13733"/>
    <cellStyle name="Normal 57 2 2 3" xfId="2661"/>
    <cellStyle name="Normal 57 2 2 3 2" xfId="17361"/>
    <cellStyle name="Normal 57 2 2 4" xfId="7907"/>
    <cellStyle name="Normal 57 2 2 4 2" xfId="15342"/>
    <cellStyle name="Normal 57 2 2 5" xfId="11466"/>
    <cellStyle name="Normal 57 2 3" xfId="883"/>
    <cellStyle name="Normal 57 2 3 2" xfId="4473"/>
    <cellStyle name="Normal 57 2 3 2 2" xfId="5919"/>
    <cellStyle name="Normal 57 2 3 2 2 2" xfId="18500"/>
    <cellStyle name="Normal 57 2 3 2 3" xfId="13195"/>
    <cellStyle name="Normal 57 2 3 3" xfId="3047"/>
    <cellStyle name="Normal 57 2 3 3 2" xfId="16914"/>
    <cellStyle name="Normal 57 2 3 4" xfId="8442"/>
    <cellStyle name="Normal 57 2 3 4 2" xfId="15877"/>
    <cellStyle name="Normal 57 2 3 5" xfId="10928"/>
    <cellStyle name="Normal 57 2 4" xfId="2073"/>
    <cellStyle name="Normal 57 2 4 2" xfId="5547"/>
    <cellStyle name="Normal 57 2 4 2 2" xfId="9781"/>
    <cellStyle name="Normal 57 2 4 2 2 2" xfId="19573"/>
    <cellStyle name="Normal 57 2 4 2 3" xfId="14268"/>
    <cellStyle name="Normal 57 2 4 3" xfId="8977"/>
    <cellStyle name="Normal 57 2 4 3 2" xfId="16412"/>
    <cellStyle name="Normal 57 2 4 4" xfId="12001"/>
    <cellStyle name="Normal 57 2 5" xfId="3938"/>
    <cellStyle name="Normal 57 2 5 2" xfId="2705"/>
    <cellStyle name="Normal 57 2 5 2 2" xfId="17965"/>
    <cellStyle name="Normal 57 2 5 3" xfId="12660"/>
    <cellStyle name="Normal 57 2 6" xfId="7367"/>
    <cellStyle name="Normal 57 2 6 2" xfId="14805"/>
    <cellStyle name="Normal 57 2 7" xfId="10393"/>
    <cellStyle name="Normal 57 3" xfId="524"/>
    <cellStyle name="Normal 57 3 2" xfId="1610"/>
    <cellStyle name="Normal 57 3 2 2" xfId="5187"/>
    <cellStyle name="Normal 57 3 2 2 2" xfId="3520"/>
    <cellStyle name="Normal 57 3 2 2 2 2" xfId="19214"/>
    <cellStyle name="Normal 57 3 2 2 3" xfId="13909"/>
    <cellStyle name="Normal 57 3 2 3" xfId="3294"/>
    <cellStyle name="Normal 57 3 2 3 2" xfId="17508"/>
    <cellStyle name="Normal 57 3 2 4" xfId="8083"/>
    <cellStyle name="Normal 57 3 2 4 2" xfId="15518"/>
    <cellStyle name="Normal 57 3 2 5" xfId="11642"/>
    <cellStyle name="Normal 57 3 3" xfId="1059"/>
    <cellStyle name="Normal 57 3 3 2" xfId="4649"/>
    <cellStyle name="Normal 57 3 3 2 2" xfId="5940"/>
    <cellStyle name="Normal 57 3 3 2 2 2" xfId="18676"/>
    <cellStyle name="Normal 57 3 3 2 3" xfId="13371"/>
    <cellStyle name="Normal 57 3 3 3" xfId="2562"/>
    <cellStyle name="Normal 57 3 3 3 2" xfId="17061"/>
    <cellStyle name="Normal 57 3 3 4" xfId="8618"/>
    <cellStyle name="Normal 57 3 3 4 2" xfId="16053"/>
    <cellStyle name="Normal 57 3 3 5" xfId="11104"/>
    <cellStyle name="Normal 57 3 4" xfId="2249"/>
    <cellStyle name="Normal 57 3 4 2" xfId="5723"/>
    <cellStyle name="Normal 57 3 4 2 2" xfId="9957"/>
    <cellStyle name="Normal 57 3 4 2 2 2" xfId="19749"/>
    <cellStyle name="Normal 57 3 4 2 3" xfId="14444"/>
    <cellStyle name="Normal 57 3 4 3" xfId="9153"/>
    <cellStyle name="Normal 57 3 4 3 2" xfId="16588"/>
    <cellStyle name="Normal 57 3 4 4" xfId="12177"/>
    <cellStyle name="Normal 57 3 5" xfId="4114"/>
    <cellStyle name="Normal 57 3 5 2" xfId="6085"/>
    <cellStyle name="Normal 57 3 5 2 2" xfId="18141"/>
    <cellStyle name="Normal 57 3 5 3" xfId="12836"/>
    <cellStyle name="Normal 57 3 6" xfId="7543"/>
    <cellStyle name="Normal 57 3 6 2" xfId="14981"/>
    <cellStyle name="Normal 57 3 7" xfId="10569"/>
    <cellStyle name="Normal 57 4" xfId="1258"/>
    <cellStyle name="Normal 57 4 2" xfId="4835"/>
    <cellStyle name="Normal 57 4 2 2" xfId="6906"/>
    <cellStyle name="Normal 57 4 2 2 2" xfId="18862"/>
    <cellStyle name="Normal 57 4 2 3" xfId="13557"/>
    <cellStyle name="Normal 57 4 3" xfId="5936"/>
    <cellStyle name="Normal 57 4 3 2" xfId="17214"/>
    <cellStyle name="Normal 57 4 4" xfId="7731"/>
    <cellStyle name="Normal 57 4 4 2" xfId="15166"/>
    <cellStyle name="Normal 57 4 5" xfId="11290"/>
    <cellStyle name="Normal 57 5" xfId="707"/>
    <cellStyle name="Normal 57 5 2" xfId="4297"/>
    <cellStyle name="Normal 57 5 2 2" xfId="6646"/>
    <cellStyle name="Normal 57 5 2 2 2" xfId="18324"/>
    <cellStyle name="Normal 57 5 2 3" xfId="13019"/>
    <cellStyle name="Normal 57 5 3" xfId="6407"/>
    <cellStyle name="Normal 57 5 3 2" xfId="16767"/>
    <cellStyle name="Normal 57 5 4" xfId="8266"/>
    <cellStyle name="Normal 57 5 4 2" xfId="15701"/>
    <cellStyle name="Normal 57 5 5" xfId="10752"/>
    <cellStyle name="Normal 57 6" xfId="1855"/>
    <cellStyle name="Normal 57 6 2" xfId="5371"/>
    <cellStyle name="Normal 57 6 2 2" xfId="9605"/>
    <cellStyle name="Normal 57 6 2 2 2" xfId="19397"/>
    <cellStyle name="Normal 57 6 2 3" xfId="14092"/>
    <cellStyle name="Normal 57 6 3" xfId="8801"/>
    <cellStyle name="Normal 57 6 3 2" xfId="16236"/>
    <cellStyle name="Normal 57 6 4" xfId="11825"/>
    <cellStyle name="Normal 57 7" xfId="3623"/>
    <cellStyle name="Normal 57 7 2" xfId="3077"/>
    <cellStyle name="Normal 57 7 2 2" xfId="17650"/>
    <cellStyle name="Normal 57 7 3" xfId="12345"/>
    <cellStyle name="Normal 57 8" xfId="3762"/>
    <cellStyle name="Normal 57 8 2" xfId="2809"/>
    <cellStyle name="Normal 57 8 2 2" xfId="17789"/>
    <cellStyle name="Normal 57 8 3" xfId="12484"/>
    <cellStyle name="Normal 57 9" xfId="7149"/>
    <cellStyle name="Normal 57 9 2" xfId="14629"/>
    <cellStyle name="Normal 58" xfId="131"/>
    <cellStyle name="Normal 58 10" xfId="10218"/>
    <cellStyle name="Normal 58 2" xfId="349"/>
    <cellStyle name="Normal 58 2 2" xfId="1435"/>
    <cellStyle name="Normal 58 2 2 2" xfId="5012"/>
    <cellStyle name="Normal 58 2 2 2 2" xfId="6931"/>
    <cellStyle name="Normal 58 2 2 2 2 2" xfId="19039"/>
    <cellStyle name="Normal 58 2 2 2 3" xfId="13734"/>
    <cellStyle name="Normal 58 2 2 3" xfId="6928"/>
    <cellStyle name="Normal 58 2 2 3 2" xfId="17362"/>
    <cellStyle name="Normal 58 2 2 4" xfId="7908"/>
    <cellStyle name="Normal 58 2 2 4 2" xfId="15343"/>
    <cellStyle name="Normal 58 2 2 5" xfId="11467"/>
    <cellStyle name="Normal 58 2 3" xfId="884"/>
    <cellStyle name="Normal 58 2 3 2" xfId="4474"/>
    <cellStyle name="Normal 58 2 3 2 2" xfId="2511"/>
    <cellStyle name="Normal 58 2 3 2 2 2" xfId="18501"/>
    <cellStyle name="Normal 58 2 3 2 3" xfId="13196"/>
    <cellStyle name="Normal 58 2 3 3" xfId="3317"/>
    <cellStyle name="Normal 58 2 3 3 2" xfId="16915"/>
    <cellStyle name="Normal 58 2 3 4" xfId="8443"/>
    <cellStyle name="Normal 58 2 3 4 2" xfId="15878"/>
    <cellStyle name="Normal 58 2 3 5" xfId="10929"/>
    <cellStyle name="Normal 58 2 4" xfId="2074"/>
    <cellStyle name="Normal 58 2 4 2" xfId="5548"/>
    <cellStyle name="Normal 58 2 4 2 2" xfId="9782"/>
    <cellStyle name="Normal 58 2 4 2 2 2" xfId="19574"/>
    <cellStyle name="Normal 58 2 4 2 3" xfId="14269"/>
    <cellStyle name="Normal 58 2 4 3" xfId="8978"/>
    <cellStyle name="Normal 58 2 4 3 2" xfId="16413"/>
    <cellStyle name="Normal 58 2 4 4" xfId="12002"/>
    <cellStyle name="Normal 58 2 5" xfId="3939"/>
    <cellStyle name="Normal 58 2 5 2" xfId="6100"/>
    <cellStyle name="Normal 58 2 5 2 2" xfId="17966"/>
    <cellStyle name="Normal 58 2 5 3" xfId="12661"/>
    <cellStyle name="Normal 58 2 6" xfId="7368"/>
    <cellStyle name="Normal 58 2 6 2" xfId="14806"/>
    <cellStyle name="Normal 58 2 7" xfId="10394"/>
    <cellStyle name="Normal 58 3" xfId="525"/>
    <cellStyle name="Normal 58 3 2" xfId="1611"/>
    <cellStyle name="Normal 58 3 2 2" xfId="5188"/>
    <cellStyle name="Normal 58 3 2 2 2" xfId="6579"/>
    <cellStyle name="Normal 58 3 2 2 2 2" xfId="19215"/>
    <cellStyle name="Normal 58 3 2 2 3" xfId="13910"/>
    <cellStyle name="Normal 58 3 2 3" xfId="6561"/>
    <cellStyle name="Normal 58 3 2 3 2" xfId="17509"/>
    <cellStyle name="Normal 58 3 2 4" xfId="8084"/>
    <cellStyle name="Normal 58 3 2 4 2" xfId="15519"/>
    <cellStyle name="Normal 58 3 2 5" xfId="11643"/>
    <cellStyle name="Normal 58 3 3" xfId="1060"/>
    <cellStyle name="Normal 58 3 3 2" xfId="4650"/>
    <cellStyle name="Normal 58 3 3 2 2" xfId="2648"/>
    <cellStyle name="Normal 58 3 3 2 2 2" xfId="18677"/>
    <cellStyle name="Normal 58 3 3 2 3" xfId="13372"/>
    <cellStyle name="Normal 58 3 3 3" xfId="3089"/>
    <cellStyle name="Normal 58 3 3 3 2" xfId="17062"/>
    <cellStyle name="Normal 58 3 3 4" xfId="8619"/>
    <cellStyle name="Normal 58 3 3 4 2" xfId="16054"/>
    <cellStyle name="Normal 58 3 3 5" xfId="11105"/>
    <cellStyle name="Normal 58 3 4" xfId="2250"/>
    <cellStyle name="Normal 58 3 4 2" xfId="5724"/>
    <cellStyle name="Normal 58 3 4 2 2" xfId="9958"/>
    <cellStyle name="Normal 58 3 4 2 2 2" xfId="19750"/>
    <cellStyle name="Normal 58 3 4 2 3" xfId="14445"/>
    <cellStyle name="Normal 58 3 4 3" xfId="9154"/>
    <cellStyle name="Normal 58 3 4 3 2" xfId="16589"/>
    <cellStyle name="Normal 58 3 4 4" xfId="12178"/>
    <cellStyle name="Normal 58 3 5" xfId="4115"/>
    <cellStyle name="Normal 58 3 5 2" xfId="6112"/>
    <cellStyle name="Normal 58 3 5 2 2" xfId="18142"/>
    <cellStyle name="Normal 58 3 5 3" xfId="12837"/>
    <cellStyle name="Normal 58 3 6" xfId="7544"/>
    <cellStyle name="Normal 58 3 6 2" xfId="14982"/>
    <cellStyle name="Normal 58 3 7" xfId="10570"/>
    <cellStyle name="Normal 58 4" xfId="1259"/>
    <cellStyle name="Normal 58 4 2" xfId="4836"/>
    <cellStyle name="Normal 58 4 2 2" xfId="6273"/>
    <cellStyle name="Normal 58 4 2 2 2" xfId="18863"/>
    <cellStyle name="Normal 58 4 2 3" xfId="13558"/>
    <cellStyle name="Normal 58 4 3" xfId="2510"/>
    <cellStyle name="Normal 58 4 3 2" xfId="17215"/>
    <cellStyle name="Normal 58 4 4" xfId="7732"/>
    <cellStyle name="Normal 58 4 4 2" xfId="15167"/>
    <cellStyle name="Normal 58 4 5" xfId="11291"/>
    <cellStyle name="Normal 58 5" xfId="708"/>
    <cellStyle name="Normal 58 5 2" xfId="4298"/>
    <cellStyle name="Normal 58 5 2 2" xfId="2654"/>
    <cellStyle name="Normal 58 5 2 2 2" xfId="18325"/>
    <cellStyle name="Normal 58 5 2 3" xfId="13020"/>
    <cellStyle name="Normal 58 5 3" xfId="2961"/>
    <cellStyle name="Normal 58 5 3 2" xfId="16768"/>
    <cellStyle name="Normal 58 5 4" xfId="8267"/>
    <cellStyle name="Normal 58 5 4 2" xfId="15702"/>
    <cellStyle name="Normal 58 5 5" xfId="10753"/>
    <cellStyle name="Normal 58 6" xfId="1856"/>
    <cellStyle name="Normal 58 6 2" xfId="5372"/>
    <cellStyle name="Normal 58 6 2 2" xfId="9606"/>
    <cellStyle name="Normal 58 6 2 2 2" xfId="19398"/>
    <cellStyle name="Normal 58 6 2 3" xfId="14093"/>
    <cellStyle name="Normal 58 6 3" xfId="8802"/>
    <cellStyle name="Normal 58 6 3 2" xfId="16237"/>
    <cellStyle name="Normal 58 6 4" xfId="11826"/>
    <cellStyle name="Normal 58 7" xfId="3624"/>
    <cellStyle name="Normal 58 7 2" xfId="2673"/>
    <cellStyle name="Normal 58 7 2 2" xfId="17651"/>
    <cellStyle name="Normal 58 7 3" xfId="12346"/>
    <cellStyle name="Normal 58 8" xfId="3763"/>
    <cellStyle name="Normal 58 8 2" xfId="2775"/>
    <cellStyle name="Normal 58 8 2 2" xfId="17790"/>
    <cellStyle name="Normal 58 8 3" xfId="12485"/>
    <cellStyle name="Normal 58 9" xfId="7150"/>
    <cellStyle name="Normal 58 9 2" xfId="14630"/>
    <cellStyle name="Normal 59" xfId="132"/>
    <cellStyle name="Normal 59 10" xfId="10219"/>
    <cellStyle name="Normal 59 2" xfId="350"/>
    <cellStyle name="Normal 59 2 2" xfId="1436"/>
    <cellStyle name="Normal 59 2 2 2" xfId="5013"/>
    <cellStyle name="Normal 59 2 2 2 2" xfId="6846"/>
    <cellStyle name="Normal 59 2 2 2 2 2" xfId="19040"/>
    <cellStyle name="Normal 59 2 2 2 3" xfId="13735"/>
    <cellStyle name="Normal 59 2 2 3" xfId="2858"/>
    <cellStyle name="Normal 59 2 2 3 2" xfId="17363"/>
    <cellStyle name="Normal 59 2 2 4" xfId="7909"/>
    <cellStyle name="Normal 59 2 2 4 2" xfId="15344"/>
    <cellStyle name="Normal 59 2 2 5" xfId="11468"/>
    <cellStyle name="Normal 59 2 3" xfId="885"/>
    <cellStyle name="Normal 59 2 3 2" xfId="4475"/>
    <cellStyle name="Normal 59 2 3 2 2" xfId="6706"/>
    <cellStyle name="Normal 59 2 3 2 2 2" xfId="18502"/>
    <cellStyle name="Normal 59 2 3 2 3" xfId="13197"/>
    <cellStyle name="Normal 59 2 3 3" xfId="3187"/>
    <cellStyle name="Normal 59 2 3 3 2" xfId="16916"/>
    <cellStyle name="Normal 59 2 3 4" xfId="8444"/>
    <cellStyle name="Normal 59 2 3 4 2" xfId="15879"/>
    <cellStyle name="Normal 59 2 3 5" xfId="10930"/>
    <cellStyle name="Normal 59 2 4" xfId="2075"/>
    <cellStyle name="Normal 59 2 4 2" xfId="5549"/>
    <cellStyle name="Normal 59 2 4 2 2" xfId="9783"/>
    <cellStyle name="Normal 59 2 4 2 2 2" xfId="19575"/>
    <cellStyle name="Normal 59 2 4 2 3" xfId="14270"/>
    <cellStyle name="Normal 59 2 4 3" xfId="8979"/>
    <cellStyle name="Normal 59 2 4 3 2" xfId="16414"/>
    <cellStyle name="Normal 59 2 4 4" xfId="12003"/>
    <cellStyle name="Normal 59 2 5" xfId="3940"/>
    <cellStyle name="Normal 59 2 5 2" xfId="2808"/>
    <cellStyle name="Normal 59 2 5 2 2" xfId="17967"/>
    <cellStyle name="Normal 59 2 5 3" xfId="12662"/>
    <cellStyle name="Normal 59 2 6" xfId="7369"/>
    <cellStyle name="Normal 59 2 6 2" xfId="14807"/>
    <cellStyle name="Normal 59 2 7" xfId="10395"/>
    <cellStyle name="Normal 59 3" xfId="526"/>
    <cellStyle name="Normal 59 3 2" xfId="1612"/>
    <cellStyle name="Normal 59 3 2 2" xfId="5189"/>
    <cellStyle name="Normal 59 3 2 2 2" xfId="6979"/>
    <cellStyle name="Normal 59 3 2 2 2 2" xfId="19216"/>
    <cellStyle name="Normal 59 3 2 2 3" xfId="13911"/>
    <cellStyle name="Normal 59 3 2 3" xfId="3271"/>
    <cellStyle name="Normal 59 3 2 3 2" xfId="17510"/>
    <cellStyle name="Normal 59 3 2 4" xfId="8085"/>
    <cellStyle name="Normal 59 3 2 4 2" xfId="15520"/>
    <cellStyle name="Normal 59 3 2 5" xfId="11644"/>
    <cellStyle name="Normal 59 3 3" xfId="1061"/>
    <cellStyle name="Normal 59 3 3 2" xfId="4651"/>
    <cellStyle name="Normal 59 3 3 2 2" xfId="6776"/>
    <cellStyle name="Normal 59 3 3 2 2 2" xfId="18678"/>
    <cellStyle name="Normal 59 3 3 2 3" xfId="13373"/>
    <cellStyle name="Normal 59 3 3 3" xfId="3494"/>
    <cellStyle name="Normal 59 3 3 3 2" xfId="17063"/>
    <cellStyle name="Normal 59 3 3 4" xfId="8620"/>
    <cellStyle name="Normal 59 3 3 4 2" xfId="16055"/>
    <cellStyle name="Normal 59 3 3 5" xfId="11106"/>
    <cellStyle name="Normal 59 3 4" xfId="2251"/>
    <cellStyle name="Normal 59 3 4 2" xfId="5725"/>
    <cellStyle name="Normal 59 3 4 2 2" xfId="9959"/>
    <cellStyle name="Normal 59 3 4 2 2 2" xfId="19751"/>
    <cellStyle name="Normal 59 3 4 2 3" xfId="14446"/>
    <cellStyle name="Normal 59 3 4 3" xfId="9155"/>
    <cellStyle name="Normal 59 3 4 3 2" xfId="16590"/>
    <cellStyle name="Normal 59 3 4 4" xfId="12179"/>
    <cellStyle name="Normal 59 3 5" xfId="4116"/>
    <cellStyle name="Normal 59 3 5 2" xfId="2618"/>
    <cellStyle name="Normal 59 3 5 2 2" xfId="18143"/>
    <cellStyle name="Normal 59 3 5 3" xfId="12838"/>
    <cellStyle name="Normal 59 3 6" xfId="7545"/>
    <cellStyle name="Normal 59 3 6 2" xfId="14983"/>
    <cellStyle name="Normal 59 3 7" xfId="10571"/>
    <cellStyle name="Normal 59 4" xfId="1260"/>
    <cellStyle name="Normal 59 4 2" xfId="4837"/>
    <cellStyle name="Normal 59 4 2 2" xfId="6059"/>
    <cellStyle name="Normal 59 4 2 2 2" xfId="18864"/>
    <cellStyle name="Normal 59 4 2 3" xfId="13559"/>
    <cellStyle name="Normal 59 4 3" xfId="6462"/>
    <cellStyle name="Normal 59 4 3 2" xfId="17216"/>
    <cellStyle name="Normal 59 4 4" xfId="7733"/>
    <cellStyle name="Normal 59 4 4 2" xfId="15168"/>
    <cellStyle name="Normal 59 4 5" xfId="11292"/>
    <cellStyle name="Normal 59 5" xfId="709"/>
    <cellStyle name="Normal 59 5 2" xfId="4299"/>
    <cellStyle name="Normal 59 5 2 2" xfId="6562"/>
    <cellStyle name="Normal 59 5 2 2 2" xfId="18326"/>
    <cellStyle name="Normal 59 5 2 3" xfId="13021"/>
    <cellStyle name="Normal 59 5 3" xfId="6788"/>
    <cellStyle name="Normal 59 5 3 2" xfId="16769"/>
    <cellStyle name="Normal 59 5 4" xfId="8268"/>
    <cellStyle name="Normal 59 5 4 2" xfId="15703"/>
    <cellStyle name="Normal 59 5 5" xfId="10754"/>
    <cellStyle name="Normal 59 6" xfId="1857"/>
    <cellStyle name="Normal 59 6 2" xfId="5373"/>
    <cellStyle name="Normal 59 6 2 2" xfId="9607"/>
    <cellStyle name="Normal 59 6 2 2 2" xfId="19399"/>
    <cellStyle name="Normal 59 6 2 3" xfId="14094"/>
    <cellStyle name="Normal 59 6 3" xfId="8803"/>
    <cellStyle name="Normal 59 6 3 2" xfId="16238"/>
    <cellStyle name="Normal 59 6 4" xfId="11827"/>
    <cellStyle name="Normal 59 7" xfId="3625"/>
    <cellStyle name="Normal 59 7 2" xfId="6774"/>
    <cellStyle name="Normal 59 7 2 2" xfId="17652"/>
    <cellStyle name="Normal 59 7 3" xfId="12347"/>
    <cellStyle name="Normal 59 8" xfId="3764"/>
    <cellStyle name="Normal 59 8 2" xfId="6263"/>
    <cellStyle name="Normal 59 8 2 2" xfId="17791"/>
    <cellStyle name="Normal 59 8 3" xfId="12486"/>
    <cellStyle name="Normal 59 9" xfId="7151"/>
    <cellStyle name="Normal 59 9 2" xfId="14631"/>
    <cellStyle name="Normal 6" xfId="13"/>
    <cellStyle name="Normal 6 10" xfId="7024"/>
    <cellStyle name="Normal 6 2" xfId="234"/>
    <cellStyle name="Normal 6 2 2" xfId="452"/>
    <cellStyle name="Normal 6 2 2 2" xfId="1538"/>
    <cellStyle name="Normal 6 2 2 2 2" xfId="5115"/>
    <cellStyle name="Normal 6 2 2 2 2 2" xfId="9504"/>
    <cellStyle name="Normal 6 2 2 2 2 2 2" xfId="19142"/>
    <cellStyle name="Normal 6 2 2 2 2 3" xfId="13837"/>
    <cellStyle name="Normal 6 2 2 2 3" xfId="8011"/>
    <cellStyle name="Normal 6 2 2 2 3 2" xfId="15446"/>
    <cellStyle name="Normal 6 2 2 2 4" xfId="11570"/>
    <cellStyle name="Normal 6 2 2 3" xfId="987"/>
    <cellStyle name="Normal 6 2 2 3 2" xfId="4577"/>
    <cellStyle name="Normal 6 2 2 3 2 2" xfId="9413"/>
    <cellStyle name="Normal 6 2 2 3 2 2 2" xfId="18604"/>
    <cellStyle name="Normal 6 2 2 3 2 3" xfId="13299"/>
    <cellStyle name="Normal 6 2 2 3 3" xfId="8546"/>
    <cellStyle name="Normal 6 2 2 3 3 2" xfId="15981"/>
    <cellStyle name="Normal 6 2 2 3 4" xfId="11032"/>
    <cellStyle name="Normal 6 2 2 4" xfId="2177"/>
    <cellStyle name="Normal 6 2 2 4 2" xfId="5651"/>
    <cellStyle name="Normal 6 2 2 4 2 2" xfId="9885"/>
    <cellStyle name="Normal 6 2 2 4 2 2 2" xfId="19677"/>
    <cellStyle name="Normal 6 2 2 4 2 3" xfId="14372"/>
    <cellStyle name="Normal 6 2 2 4 3" xfId="9081"/>
    <cellStyle name="Normal 6 2 2 4 3 2" xfId="16516"/>
    <cellStyle name="Normal 6 2 2 4 4" xfId="12105"/>
    <cellStyle name="Normal 6 2 2 5" xfId="4042"/>
    <cellStyle name="Normal 6 2 2 5 2" xfId="9324"/>
    <cellStyle name="Normal 6 2 2 5 2 2" xfId="18069"/>
    <cellStyle name="Normal 6 2 2 5 3" xfId="12764"/>
    <cellStyle name="Normal 6 2 2 6" xfId="7471"/>
    <cellStyle name="Normal 6 2 2 6 2" xfId="14909"/>
    <cellStyle name="Normal 6 2 2 7" xfId="10497"/>
    <cellStyle name="Normal 6 2 3" xfId="628"/>
    <cellStyle name="Normal 6 2 3 2" xfId="1714"/>
    <cellStyle name="Normal 6 2 3 2 2" xfId="5291"/>
    <cellStyle name="Normal 6 2 3 2 2 2" xfId="9533"/>
    <cellStyle name="Normal 6 2 3 2 2 2 2" xfId="19318"/>
    <cellStyle name="Normal 6 2 3 2 2 3" xfId="14013"/>
    <cellStyle name="Normal 6 2 3 2 3" xfId="8187"/>
    <cellStyle name="Normal 6 2 3 2 3 2" xfId="15622"/>
    <cellStyle name="Normal 6 2 3 2 4" xfId="11746"/>
    <cellStyle name="Normal 6 2 3 3" xfId="1163"/>
    <cellStyle name="Normal 6 2 3 3 2" xfId="4753"/>
    <cellStyle name="Normal 6 2 3 3 2 2" xfId="9442"/>
    <cellStyle name="Normal 6 2 3 3 2 2 2" xfId="18780"/>
    <cellStyle name="Normal 6 2 3 3 2 3" xfId="13475"/>
    <cellStyle name="Normal 6 2 3 3 3" xfId="8722"/>
    <cellStyle name="Normal 6 2 3 3 3 2" xfId="16157"/>
    <cellStyle name="Normal 6 2 3 3 4" xfId="11208"/>
    <cellStyle name="Normal 6 2 3 4" xfId="2353"/>
    <cellStyle name="Normal 6 2 3 4 2" xfId="5827"/>
    <cellStyle name="Normal 6 2 3 4 2 2" xfId="10061"/>
    <cellStyle name="Normal 6 2 3 4 2 2 2" xfId="19853"/>
    <cellStyle name="Normal 6 2 3 4 2 3" xfId="14548"/>
    <cellStyle name="Normal 6 2 3 4 3" xfId="9257"/>
    <cellStyle name="Normal 6 2 3 4 3 2" xfId="16692"/>
    <cellStyle name="Normal 6 2 3 4 4" xfId="12281"/>
    <cellStyle name="Normal 6 2 3 5" xfId="4218"/>
    <cellStyle name="Normal 6 2 3 5 2" xfId="9353"/>
    <cellStyle name="Normal 6 2 3 5 2 2" xfId="18245"/>
    <cellStyle name="Normal 6 2 3 5 3" xfId="12940"/>
    <cellStyle name="Normal 6 2 3 6" xfId="7647"/>
    <cellStyle name="Normal 6 2 3 6 2" xfId="15085"/>
    <cellStyle name="Normal 6 2 3 7" xfId="10673"/>
    <cellStyle name="Normal 6 2 4" xfId="1362"/>
    <cellStyle name="Normal 6 2 4 2" xfId="4939"/>
    <cellStyle name="Normal 6 2 4 2 2" xfId="9475"/>
    <cellStyle name="Normal 6 2 4 2 2 2" xfId="18966"/>
    <cellStyle name="Normal 6 2 4 2 3" xfId="13661"/>
    <cellStyle name="Normal 6 2 4 3" xfId="7835"/>
    <cellStyle name="Normal 6 2 4 3 2" xfId="15270"/>
    <cellStyle name="Normal 6 2 4 4" xfId="11394"/>
    <cellStyle name="Normal 6 2 5" xfId="811"/>
    <cellStyle name="Normal 6 2 5 2" xfId="4401"/>
    <cellStyle name="Normal 6 2 5 2 2" xfId="9384"/>
    <cellStyle name="Normal 6 2 5 2 2 2" xfId="18428"/>
    <cellStyle name="Normal 6 2 5 2 3" xfId="13123"/>
    <cellStyle name="Normal 6 2 5 3" xfId="8370"/>
    <cellStyle name="Normal 6 2 5 3 2" xfId="15805"/>
    <cellStyle name="Normal 6 2 5 4" xfId="10856"/>
    <cellStyle name="Normal 6 2 6" xfId="1959"/>
    <cellStyle name="Normal 6 2 6 2" xfId="5475"/>
    <cellStyle name="Normal 6 2 6 2 2" xfId="9709"/>
    <cellStyle name="Normal 6 2 6 2 2 2" xfId="19501"/>
    <cellStyle name="Normal 6 2 6 2 3" xfId="14196"/>
    <cellStyle name="Normal 6 2 6 3" xfId="8905"/>
    <cellStyle name="Normal 6 2 6 3 2" xfId="16340"/>
    <cellStyle name="Normal 6 2 6 4" xfId="11929"/>
    <cellStyle name="Normal 6 2 7" xfId="3866"/>
    <cellStyle name="Normal 6 2 7 2" xfId="9295"/>
    <cellStyle name="Normal 6 2 7 2 2" xfId="17893"/>
    <cellStyle name="Normal 6 2 7 3" xfId="12588"/>
    <cellStyle name="Normal 6 2 8" xfId="7253"/>
    <cellStyle name="Normal 6 2 8 2" xfId="14733"/>
    <cellStyle name="Normal 6 2 9" xfId="10321"/>
    <cellStyle name="Normal 6 3" xfId="233"/>
    <cellStyle name="Normal 6 3 2" xfId="451"/>
    <cellStyle name="Normal 6 3 2 2" xfId="1537"/>
    <cellStyle name="Normal 6 3 2 2 2" xfId="5114"/>
    <cellStyle name="Normal 6 3 2 2 2 2" xfId="6501"/>
    <cellStyle name="Normal 6 3 2 2 2 2 2" xfId="19141"/>
    <cellStyle name="Normal 6 3 2 2 2 3" xfId="13836"/>
    <cellStyle name="Normal 6 3 2 2 3" xfId="5995"/>
    <cellStyle name="Normal 6 3 2 2 3 2" xfId="17442"/>
    <cellStyle name="Normal 6 3 2 2 4" xfId="8010"/>
    <cellStyle name="Normal 6 3 2 2 4 2" xfId="15445"/>
    <cellStyle name="Normal 6 3 2 2 5" xfId="11569"/>
    <cellStyle name="Normal 6 3 2 3" xfId="986"/>
    <cellStyle name="Normal 6 3 2 3 2" xfId="4576"/>
    <cellStyle name="Normal 6 3 2 3 2 2" xfId="2424"/>
    <cellStyle name="Normal 6 3 2 3 2 2 2" xfId="18603"/>
    <cellStyle name="Normal 6 3 2 3 2 3" xfId="13298"/>
    <cellStyle name="Normal 6 3 2 3 3" xfId="6279"/>
    <cellStyle name="Normal 6 3 2 3 3 2" xfId="16995"/>
    <cellStyle name="Normal 6 3 2 3 4" xfId="8545"/>
    <cellStyle name="Normal 6 3 2 3 4 2" xfId="15980"/>
    <cellStyle name="Normal 6 3 2 3 5" xfId="11031"/>
    <cellStyle name="Normal 6 3 2 4" xfId="2176"/>
    <cellStyle name="Normal 6 3 2 4 2" xfId="5650"/>
    <cellStyle name="Normal 6 3 2 4 2 2" xfId="9884"/>
    <cellStyle name="Normal 6 3 2 4 2 2 2" xfId="19676"/>
    <cellStyle name="Normal 6 3 2 4 2 3" xfId="14371"/>
    <cellStyle name="Normal 6 3 2 4 3" xfId="9080"/>
    <cellStyle name="Normal 6 3 2 4 3 2" xfId="16515"/>
    <cellStyle name="Normal 6 3 2 4 4" xfId="12104"/>
    <cellStyle name="Normal 6 3 2 5" xfId="4041"/>
    <cellStyle name="Normal 6 3 2 5 2" xfId="6142"/>
    <cellStyle name="Normal 6 3 2 5 2 2" xfId="18068"/>
    <cellStyle name="Normal 6 3 2 5 3" xfId="12763"/>
    <cellStyle name="Normal 6 3 2 6" xfId="7470"/>
    <cellStyle name="Normal 6 3 2 6 2" xfId="14908"/>
    <cellStyle name="Normal 6 3 2 7" xfId="10496"/>
    <cellStyle name="Normal 6 3 3" xfId="627"/>
    <cellStyle name="Normal 6 3 3 2" xfId="1713"/>
    <cellStyle name="Normal 6 3 3 2 2" xfId="5290"/>
    <cellStyle name="Normal 6 3 3 2 2 2" xfId="6621"/>
    <cellStyle name="Normal 6 3 3 2 2 2 2" xfId="19317"/>
    <cellStyle name="Normal 6 3 3 2 2 3" xfId="14012"/>
    <cellStyle name="Normal 6 3 3 2 3" xfId="6822"/>
    <cellStyle name="Normal 6 3 3 2 3 2" xfId="17589"/>
    <cellStyle name="Normal 6 3 3 2 4" xfId="8186"/>
    <cellStyle name="Normal 6 3 3 2 4 2" xfId="15621"/>
    <cellStyle name="Normal 6 3 3 2 5" xfId="11745"/>
    <cellStyle name="Normal 6 3 3 3" xfId="1162"/>
    <cellStyle name="Normal 6 3 3 3 2" xfId="4752"/>
    <cellStyle name="Normal 6 3 3 3 2 2" xfId="6120"/>
    <cellStyle name="Normal 6 3 3 3 2 2 2" xfId="18779"/>
    <cellStyle name="Normal 6 3 3 3 2 3" xfId="13474"/>
    <cellStyle name="Normal 6 3 3 3 3" xfId="6652"/>
    <cellStyle name="Normal 6 3 3 3 3 2" xfId="17142"/>
    <cellStyle name="Normal 6 3 3 3 4" xfId="8721"/>
    <cellStyle name="Normal 6 3 3 3 4 2" xfId="16156"/>
    <cellStyle name="Normal 6 3 3 3 5" xfId="11207"/>
    <cellStyle name="Normal 6 3 3 4" xfId="2352"/>
    <cellStyle name="Normal 6 3 3 4 2" xfId="5826"/>
    <cellStyle name="Normal 6 3 3 4 2 2" xfId="10060"/>
    <cellStyle name="Normal 6 3 3 4 2 2 2" xfId="19852"/>
    <cellStyle name="Normal 6 3 3 4 2 3" xfId="14547"/>
    <cellStyle name="Normal 6 3 3 4 3" xfId="9256"/>
    <cellStyle name="Normal 6 3 3 4 3 2" xfId="16691"/>
    <cellStyle name="Normal 6 3 3 4 4" xfId="12280"/>
    <cellStyle name="Normal 6 3 3 5" xfId="4217"/>
    <cellStyle name="Normal 6 3 3 5 2" xfId="6172"/>
    <cellStyle name="Normal 6 3 3 5 2 2" xfId="18244"/>
    <cellStyle name="Normal 6 3 3 5 3" xfId="12939"/>
    <cellStyle name="Normal 6 3 3 6" xfId="7646"/>
    <cellStyle name="Normal 6 3 3 6 2" xfId="15084"/>
    <cellStyle name="Normal 6 3 3 7" xfId="10672"/>
    <cellStyle name="Normal 6 3 4" xfId="1361"/>
    <cellStyle name="Normal 6 3 4 2" xfId="4938"/>
    <cellStyle name="Normal 6 3 4 2 2" xfId="3246"/>
    <cellStyle name="Normal 6 3 4 2 2 2" xfId="18965"/>
    <cellStyle name="Normal 6 3 4 2 3" xfId="13660"/>
    <cellStyle name="Normal 6 3 4 3" xfId="3339"/>
    <cellStyle name="Normal 6 3 4 3 2" xfId="17295"/>
    <cellStyle name="Normal 6 3 4 4" xfId="7834"/>
    <cellStyle name="Normal 6 3 4 4 2" xfId="15269"/>
    <cellStyle name="Normal 6 3 4 5" xfId="11393"/>
    <cellStyle name="Normal 6 3 5" xfId="810"/>
    <cellStyle name="Normal 6 3 5 2" xfId="4400"/>
    <cellStyle name="Normal 6 3 5 2 2" xfId="6118"/>
    <cellStyle name="Normal 6 3 5 2 2 2" xfId="18427"/>
    <cellStyle name="Normal 6 3 5 2 3" xfId="13122"/>
    <cellStyle name="Normal 6 3 5 3" xfId="2867"/>
    <cellStyle name="Normal 6 3 5 3 2" xfId="16848"/>
    <cellStyle name="Normal 6 3 5 4" xfId="8369"/>
    <cellStyle name="Normal 6 3 5 4 2" xfId="15804"/>
    <cellStyle name="Normal 6 3 5 5" xfId="10855"/>
    <cellStyle name="Normal 6 3 6" xfId="1958"/>
    <cellStyle name="Normal 6 3 6 2" xfId="5474"/>
    <cellStyle name="Normal 6 3 6 2 2" xfId="9708"/>
    <cellStyle name="Normal 6 3 6 2 2 2" xfId="19500"/>
    <cellStyle name="Normal 6 3 6 2 3" xfId="14195"/>
    <cellStyle name="Normal 6 3 6 3" xfId="8904"/>
    <cellStyle name="Normal 6 3 6 3 2" xfId="16339"/>
    <cellStyle name="Normal 6 3 6 4" xfId="11928"/>
    <cellStyle name="Normal 6 3 7" xfId="3865"/>
    <cellStyle name="Normal 6 3 7 2" xfId="3334"/>
    <cellStyle name="Normal 6 3 7 2 2" xfId="17892"/>
    <cellStyle name="Normal 6 3 7 3" xfId="12587"/>
    <cellStyle name="Normal 6 3 8" xfId="7252"/>
    <cellStyle name="Normal 6 3 8 2" xfId="14732"/>
    <cellStyle name="Normal 6 3 9" xfId="10320"/>
    <cellStyle name="Normal 6 4" xfId="207"/>
    <cellStyle name="Normal 6 4 2" xfId="425"/>
    <cellStyle name="Normal 6 4 2 2" xfId="1511"/>
    <cellStyle name="Normal 6 4 2 2 2" xfId="5088"/>
    <cellStyle name="Normal 6 4 2 2 2 2" xfId="9487"/>
    <cellStyle name="Normal 6 4 2 2 2 2 2" xfId="19115"/>
    <cellStyle name="Normal 6 4 2 2 2 3" xfId="13810"/>
    <cellStyle name="Normal 6 4 2 2 3" xfId="7984"/>
    <cellStyle name="Normal 6 4 2 2 3 2" xfId="15419"/>
    <cellStyle name="Normal 6 4 2 2 4" xfId="11543"/>
    <cellStyle name="Normal 6 4 2 3" xfId="960"/>
    <cellStyle name="Normal 6 4 2 3 2" xfId="4550"/>
    <cellStyle name="Normal 6 4 2 3 2 2" xfId="9396"/>
    <cellStyle name="Normal 6 4 2 3 2 2 2" xfId="18577"/>
    <cellStyle name="Normal 6 4 2 3 2 3" xfId="13272"/>
    <cellStyle name="Normal 6 4 2 3 3" xfId="8519"/>
    <cellStyle name="Normal 6 4 2 3 3 2" xfId="15954"/>
    <cellStyle name="Normal 6 4 2 3 4" xfId="11005"/>
    <cellStyle name="Normal 6 4 2 4" xfId="2150"/>
    <cellStyle name="Normal 6 4 2 4 2" xfId="5624"/>
    <cellStyle name="Normal 6 4 2 4 2 2" xfId="9858"/>
    <cellStyle name="Normal 6 4 2 4 2 2 2" xfId="19650"/>
    <cellStyle name="Normal 6 4 2 4 2 3" xfId="14345"/>
    <cellStyle name="Normal 6 4 2 4 3" xfId="9054"/>
    <cellStyle name="Normal 6 4 2 4 3 2" xfId="16489"/>
    <cellStyle name="Normal 6 4 2 4 4" xfId="12078"/>
    <cellStyle name="Normal 6 4 2 5" xfId="4015"/>
    <cellStyle name="Normal 6 4 2 5 2" xfId="9307"/>
    <cellStyle name="Normal 6 4 2 5 2 2" xfId="18042"/>
    <cellStyle name="Normal 6 4 2 5 3" xfId="12737"/>
    <cellStyle name="Normal 6 4 2 6" xfId="7444"/>
    <cellStyle name="Normal 6 4 2 6 2" xfId="14882"/>
    <cellStyle name="Normal 6 4 2 7" xfId="10470"/>
    <cellStyle name="Normal 6 4 3" xfId="601"/>
    <cellStyle name="Normal 6 4 3 2" xfId="1687"/>
    <cellStyle name="Normal 6 4 3 2 2" xfId="5264"/>
    <cellStyle name="Normal 6 4 3 2 2 2" xfId="9516"/>
    <cellStyle name="Normal 6 4 3 2 2 2 2" xfId="19291"/>
    <cellStyle name="Normal 6 4 3 2 2 3" xfId="13986"/>
    <cellStyle name="Normal 6 4 3 2 3" xfId="8160"/>
    <cellStyle name="Normal 6 4 3 2 3 2" xfId="15595"/>
    <cellStyle name="Normal 6 4 3 2 4" xfId="11719"/>
    <cellStyle name="Normal 6 4 3 3" xfId="1136"/>
    <cellStyle name="Normal 6 4 3 3 2" xfId="4726"/>
    <cellStyle name="Normal 6 4 3 3 2 2" xfId="9425"/>
    <cellStyle name="Normal 6 4 3 3 2 2 2" xfId="18753"/>
    <cellStyle name="Normal 6 4 3 3 2 3" xfId="13448"/>
    <cellStyle name="Normal 6 4 3 3 3" xfId="8695"/>
    <cellStyle name="Normal 6 4 3 3 3 2" xfId="16130"/>
    <cellStyle name="Normal 6 4 3 3 4" xfId="11181"/>
    <cellStyle name="Normal 6 4 3 4" xfId="2326"/>
    <cellStyle name="Normal 6 4 3 4 2" xfId="5800"/>
    <cellStyle name="Normal 6 4 3 4 2 2" xfId="10034"/>
    <cellStyle name="Normal 6 4 3 4 2 2 2" xfId="19826"/>
    <cellStyle name="Normal 6 4 3 4 2 3" xfId="14521"/>
    <cellStyle name="Normal 6 4 3 4 3" xfId="9230"/>
    <cellStyle name="Normal 6 4 3 4 3 2" xfId="16665"/>
    <cellStyle name="Normal 6 4 3 4 4" xfId="12254"/>
    <cellStyle name="Normal 6 4 3 5" xfId="4191"/>
    <cellStyle name="Normal 6 4 3 5 2" xfId="9336"/>
    <cellStyle name="Normal 6 4 3 5 2 2" xfId="18218"/>
    <cellStyle name="Normal 6 4 3 5 3" xfId="12913"/>
    <cellStyle name="Normal 6 4 3 6" xfId="7620"/>
    <cellStyle name="Normal 6 4 3 6 2" xfId="15058"/>
    <cellStyle name="Normal 6 4 3 7" xfId="10646"/>
    <cellStyle name="Normal 6 4 4" xfId="1335"/>
    <cellStyle name="Normal 6 4 4 2" xfId="4912"/>
    <cellStyle name="Normal 6 4 4 2 2" xfId="9458"/>
    <cellStyle name="Normal 6 4 4 2 2 2" xfId="18939"/>
    <cellStyle name="Normal 6 4 4 2 3" xfId="13634"/>
    <cellStyle name="Normal 6 4 4 3" xfId="7808"/>
    <cellStyle name="Normal 6 4 4 3 2" xfId="15243"/>
    <cellStyle name="Normal 6 4 4 4" xfId="11367"/>
    <cellStyle name="Normal 6 4 5" xfId="784"/>
    <cellStyle name="Normal 6 4 5 2" xfId="4374"/>
    <cellStyle name="Normal 6 4 5 2 2" xfId="9367"/>
    <cellStyle name="Normal 6 4 5 2 2 2" xfId="18401"/>
    <cellStyle name="Normal 6 4 5 2 3" xfId="13096"/>
    <cellStyle name="Normal 6 4 5 3" xfId="8343"/>
    <cellStyle name="Normal 6 4 5 3 2" xfId="15778"/>
    <cellStyle name="Normal 6 4 5 4" xfId="10829"/>
    <cellStyle name="Normal 6 4 6" xfId="1932"/>
    <cellStyle name="Normal 6 4 6 2" xfId="5448"/>
    <cellStyle name="Normal 6 4 6 2 2" xfId="9682"/>
    <cellStyle name="Normal 6 4 6 2 2 2" xfId="19474"/>
    <cellStyle name="Normal 6 4 6 2 3" xfId="14169"/>
    <cellStyle name="Normal 6 4 6 3" xfId="8878"/>
    <cellStyle name="Normal 6 4 6 3 2" xfId="16313"/>
    <cellStyle name="Normal 6 4 6 4" xfId="11902"/>
    <cellStyle name="Normal 6 4 7" xfId="3839"/>
    <cellStyle name="Normal 6 4 7 2" xfId="9278"/>
    <cellStyle name="Normal 6 4 7 2 2" xfId="17866"/>
    <cellStyle name="Normal 6 4 7 3" xfId="12561"/>
    <cellStyle name="Normal 6 4 8" xfId="7226"/>
    <cellStyle name="Normal 6 4 8 2" xfId="14706"/>
    <cellStyle name="Normal 6 4 9" xfId="10294"/>
    <cellStyle name="Normal 6 5" xfId="79"/>
    <cellStyle name="Normal 6 5 2" xfId="297"/>
    <cellStyle name="Normal 6 5 2 2" xfId="1383"/>
    <cellStyle name="Normal 6 5 2 2 2" xfId="4960"/>
    <cellStyle name="Normal 6 5 2 2 2 2" xfId="6899"/>
    <cellStyle name="Normal 6 5 2 2 2 2 2" xfId="18987"/>
    <cellStyle name="Normal 6 5 2 2 2 3" xfId="13682"/>
    <cellStyle name="Normal 6 5 2 2 3" xfId="6777"/>
    <cellStyle name="Normal 6 5 2 2 3 2" xfId="17310"/>
    <cellStyle name="Normal 6 5 2 2 4" xfId="7856"/>
    <cellStyle name="Normal 6 5 2 2 4 2" xfId="15291"/>
    <cellStyle name="Normal 6 5 2 2 5" xfId="11415"/>
    <cellStyle name="Normal 6 5 2 3" xfId="832"/>
    <cellStyle name="Normal 6 5 2 3 2" xfId="4422"/>
    <cellStyle name="Normal 6 5 2 3 2 2" xfId="2805"/>
    <cellStyle name="Normal 6 5 2 3 2 2 2" xfId="18449"/>
    <cellStyle name="Normal 6 5 2 3 2 3" xfId="13144"/>
    <cellStyle name="Normal 6 5 2 3 3" xfId="2472"/>
    <cellStyle name="Normal 6 5 2 3 3 2" xfId="16863"/>
    <cellStyle name="Normal 6 5 2 3 4" xfId="8391"/>
    <cellStyle name="Normal 6 5 2 3 4 2" xfId="15826"/>
    <cellStyle name="Normal 6 5 2 3 5" xfId="10877"/>
    <cellStyle name="Normal 6 5 2 4" xfId="2022"/>
    <cellStyle name="Normal 6 5 2 4 2" xfId="5496"/>
    <cellStyle name="Normal 6 5 2 4 2 2" xfId="9730"/>
    <cellStyle name="Normal 6 5 2 4 2 2 2" xfId="19522"/>
    <cellStyle name="Normal 6 5 2 4 2 3" xfId="14217"/>
    <cellStyle name="Normal 6 5 2 4 3" xfId="8926"/>
    <cellStyle name="Normal 6 5 2 4 3 2" xfId="16361"/>
    <cellStyle name="Normal 6 5 2 4 4" xfId="11950"/>
    <cellStyle name="Normal 6 5 2 5" xfId="3887"/>
    <cellStyle name="Normal 6 5 2 5 2" xfId="3009"/>
    <cellStyle name="Normal 6 5 2 5 2 2" xfId="17914"/>
    <cellStyle name="Normal 6 5 2 5 3" xfId="12609"/>
    <cellStyle name="Normal 6 5 2 6" xfId="7316"/>
    <cellStyle name="Normal 6 5 2 6 2" xfId="14754"/>
    <cellStyle name="Normal 6 5 2 7" xfId="10342"/>
    <cellStyle name="Normal 6 5 3" xfId="473"/>
    <cellStyle name="Normal 6 5 3 2" xfId="1559"/>
    <cellStyle name="Normal 6 5 3 2 2" xfId="5136"/>
    <cellStyle name="Normal 6 5 3 2 2 2" xfId="6502"/>
    <cellStyle name="Normal 6 5 3 2 2 2 2" xfId="19163"/>
    <cellStyle name="Normal 6 5 3 2 2 3" xfId="13858"/>
    <cellStyle name="Normal 6 5 3 2 3" xfId="3459"/>
    <cellStyle name="Normal 6 5 3 2 3 2" xfId="17457"/>
    <cellStyle name="Normal 6 5 3 2 4" xfId="8032"/>
    <cellStyle name="Normal 6 5 3 2 4 2" xfId="15467"/>
    <cellStyle name="Normal 6 5 3 2 5" xfId="11591"/>
    <cellStyle name="Normal 6 5 3 3" xfId="1008"/>
    <cellStyle name="Normal 6 5 3 3 2" xfId="4598"/>
    <cellStyle name="Normal 6 5 3 3 2 2" xfId="6078"/>
    <cellStyle name="Normal 6 5 3 3 2 2 2" xfId="18625"/>
    <cellStyle name="Normal 6 5 3 3 2 3" xfId="13320"/>
    <cellStyle name="Normal 6 5 3 3 3" xfId="6987"/>
    <cellStyle name="Normal 6 5 3 3 3 2" xfId="17010"/>
    <cellStyle name="Normal 6 5 3 3 4" xfId="8567"/>
    <cellStyle name="Normal 6 5 3 3 4 2" xfId="16002"/>
    <cellStyle name="Normal 6 5 3 3 5" xfId="11053"/>
    <cellStyle name="Normal 6 5 3 4" xfId="2198"/>
    <cellStyle name="Normal 6 5 3 4 2" xfId="5672"/>
    <cellStyle name="Normal 6 5 3 4 2 2" xfId="9906"/>
    <cellStyle name="Normal 6 5 3 4 2 2 2" xfId="19698"/>
    <cellStyle name="Normal 6 5 3 4 2 3" xfId="14393"/>
    <cellStyle name="Normal 6 5 3 4 3" xfId="9102"/>
    <cellStyle name="Normal 6 5 3 4 3 2" xfId="16537"/>
    <cellStyle name="Normal 6 5 3 4 4" xfId="12126"/>
    <cellStyle name="Normal 6 5 3 5" xfId="4063"/>
    <cellStyle name="Normal 6 5 3 5 2" xfId="3277"/>
    <cellStyle name="Normal 6 5 3 5 2 2" xfId="18090"/>
    <cellStyle name="Normal 6 5 3 5 3" xfId="12785"/>
    <cellStyle name="Normal 6 5 3 6" xfId="7492"/>
    <cellStyle name="Normal 6 5 3 6 2" xfId="14930"/>
    <cellStyle name="Normal 6 5 3 7" xfId="10518"/>
    <cellStyle name="Normal 6 5 4" xfId="1207"/>
    <cellStyle name="Normal 6 5 4 2" xfId="4784"/>
    <cellStyle name="Normal 6 5 4 2 2" xfId="2711"/>
    <cellStyle name="Normal 6 5 4 2 2 2" xfId="18811"/>
    <cellStyle name="Normal 6 5 4 2 3" xfId="13506"/>
    <cellStyle name="Normal 6 5 4 3" xfId="3399"/>
    <cellStyle name="Normal 6 5 4 3 2" xfId="17163"/>
    <cellStyle name="Normal 6 5 4 4" xfId="7681"/>
    <cellStyle name="Normal 6 5 4 4 2" xfId="15116"/>
    <cellStyle name="Normal 6 5 4 5" xfId="11239"/>
    <cellStyle name="Normal 6 5 5" xfId="656"/>
    <cellStyle name="Normal 6 5 5 2" xfId="4246"/>
    <cellStyle name="Normal 6 5 5 2 2" xfId="6101"/>
    <cellStyle name="Normal 6 5 5 2 2 2" xfId="18273"/>
    <cellStyle name="Normal 6 5 5 2 3" xfId="12968"/>
    <cellStyle name="Normal 6 5 5 3" xfId="3058"/>
    <cellStyle name="Normal 6 5 5 3 2" xfId="16716"/>
    <cellStyle name="Normal 6 5 5 4" xfId="8215"/>
    <cellStyle name="Normal 6 5 5 4 2" xfId="15650"/>
    <cellStyle name="Normal 6 5 5 5" xfId="10701"/>
    <cellStyle name="Normal 6 5 6" xfId="1804"/>
    <cellStyle name="Normal 6 5 6 2" xfId="5320"/>
    <cellStyle name="Normal 6 5 6 2 2" xfId="9554"/>
    <cellStyle name="Normal 6 5 6 2 2 2" xfId="19346"/>
    <cellStyle name="Normal 6 5 6 2 3" xfId="14041"/>
    <cellStyle name="Normal 6 5 6 3" xfId="8750"/>
    <cellStyle name="Normal 6 5 6 3 2" xfId="16185"/>
    <cellStyle name="Normal 6 5 6 4" xfId="11774"/>
    <cellStyle name="Normal 6 5 7" xfId="3711"/>
    <cellStyle name="Normal 6 5 7 2" xfId="3311"/>
    <cellStyle name="Normal 6 5 7 2 2" xfId="17738"/>
    <cellStyle name="Normal 6 5 7 3" xfId="12433"/>
    <cellStyle name="Normal 6 5 8" xfId="7098"/>
    <cellStyle name="Normal 6 5 8 2" xfId="14578"/>
    <cellStyle name="Normal 6 5 9" xfId="10166"/>
    <cellStyle name="Normal 6 6" xfId="27"/>
    <cellStyle name="Normal 6 6 2" xfId="1752"/>
    <cellStyle name="Normal 6 6 3" xfId="7046"/>
    <cellStyle name="Normal 6 7" xfId="1190"/>
    <cellStyle name="Normal 6 7 2" xfId="3527"/>
    <cellStyle name="Normal 6 7 3" xfId="7032"/>
    <cellStyle name="Normal 6 8" xfId="1738"/>
    <cellStyle name="Normal 6 9" xfId="3572"/>
    <cellStyle name="Normal 6 9 2" xfId="3254"/>
    <cellStyle name="Normal 6 9 2 2" xfId="17599"/>
    <cellStyle name="Normal 6 9 3" xfId="12294"/>
    <cellStyle name="Normal 60" xfId="133"/>
    <cellStyle name="Normal 60 10" xfId="10220"/>
    <cellStyle name="Normal 60 2" xfId="351"/>
    <cellStyle name="Normal 60 2 2" xfId="1437"/>
    <cellStyle name="Normal 60 2 2 2" xfId="5014"/>
    <cellStyle name="Normal 60 2 2 2 2" xfId="2498"/>
    <cellStyle name="Normal 60 2 2 2 2 2" xfId="19041"/>
    <cellStyle name="Normal 60 2 2 2 3" xfId="13736"/>
    <cellStyle name="Normal 60 2 2 3" xfId="3037"/>
    <cellStyle name="Normal 60 2 2 3 2" xfId="17364"/>
    <cellStyle name="Normal 60 2 2 4" xfId="7910"/>
    <cellStyle name="Normal 60 2 2 4 2" xfId="15345"/>
    <cellStyle name="Normal 60 2 2 5" xfId="11469"/>
    <cellStyle name="Normal 60 2 3" xfId="886"/>
    <cellStyle name="Normal 60 2 3 2" xfId="4476"/>
    <cellStyle name="Normal 60 2 3 2 2" xfId="6542"/>
    <cellStyle name="Normal 60 2 3 2 2 2" xfId="18503"/>
    <cellStyle name="Normal 60 2 3 2 3" xfId="13198"/>
    <cellStyle name="Normal 60 2 3 3" xfId="2762"/>
    <cellStyle name="Normal 60 2 3 3 2" xfId="16917"/>
    <cellStyle name="Normal 60 2 3 4" xfId="8445"/>
    <cellStyle name="Normal 60 2 3 4 2" xfId="15880"/>
    <cellStyle name="Normal 60 2 3 5" xfId="10931"/>
    <cellStyle name="Normal 60 2 4" xfId="2076"/>
    <cellStyle name="Normal 60 2 4 2" xfId="5550"/>
    <cellStyle name="Normal 60 2 4 2 2" xfId="9784"/>
    <cellStyle name="Normal 60 2 4 2 2 2" xfId="19576"/>
    <cellStyle name="Normal 60 2 4 2 3" xfId="14271"/>
    <cellStyle name="Normal 60 2 4 3" xfId="8980"/>
    <cellStyle name="Normal 60 2 4 3 2" xfId="16415"/>
    <cellStyle name="Normal 60 2 4 4" xfId="12004"/>
    <cellStyle name="Normal 60 2 5" xfId="3941"/>
    <cellStyle name="Normal 60 2 5 2" xfId="3155"/>
    <cellStyle name="Normal 60 2 5 2 2" xfId="17968"/>
    <cellStyle name="Normal 60 2 5 3" xfId="12663"/>
    <cellStyle name="Normal 60 2 6" xfId="7370"/>
    <cellStyle name="Normal 60 2 6 2" xfId="14808"/>
    <cellStyle name="Normal 60 2 7" xfId="10396"/>
    <cellStyle name="Normal 60 3" xfId="527"/>
    <cellStyle name="Normal 60 3 2" xfId="1613"/>
    <cellStyle name="Normal 60 3 2 2" xfId="5190"/>
    <cellStyle name="Normal 60 3 2 2 2" xfId="2480"/>
    <cellStyle name="Normal 60 3 2 2 2 2" xfId="19217"/>
    <cellStyle name="Normal 60 3 2 2 3" xfId="13912"/>
    <cellStyle name="Normal 60 3 2 3" xfId="2649"/>
    <cellStyle name="Normal 60 3 2 3 2" xfId="17511"/>
    <cellStyle name="Normal 60 3 2 4" xfId="8086"/>
    <cellStyle name="Normal 60 3 2 4 2" xfId="15521"/>
    <cellStyle name="Normal 60 3 2 5" xfId="11645"/>
    <cellStyle name="Normal 60 3 3" xfId="1062"/>
    <cellStyle name="Normal 60 3 3 2" xfId="4652"/>
    <cellStyle name="Normal 60 3 3 2 2" xfId="3483"/>
    <cellStyle name="Normal 60 3 3 2 2 2" xfId="18679"/>
    <cellStyle name="Normal 60 3 3 2 3" xfId="13374"/>
    <cellStyle name="Normal 60 3 3 3" xfId="6018"/>
    <cellStyle name="Normal 60 3 3 3 2" xfId="17064"/>
    <cellStyle name="Normal 60 3 3 4" xfId="8621"/>
    <cellStyle name="Normal 60 3 3 4 2" xfId="16056"/>
    <cellStyle name="Normal 60 3 3 5" xfId="11107"/>
    <cellStyle name="Normal 60 3 4" xfId="2252"/>
    <cellStyle name="Normal 60 3 4 2" xfId="5726"/>
    <cellStyle name="Normal 60 3 4 2 2" xfId="9960"/>
    <cellStyle name="Normal 60 3 4 2 2 2" xfId="19752"/>
    <cellStyle name="Normal 60 3 4 2 3" xfId="14447"/>
    <cellStyle name="Normal 60 3 4 3" xfId="9156"/>
    <cellStyle name="Normal 60 3 4 3 2" xfId="16591"/>
    <cellStyle name="Normal 60 3 4 4" xfId="12180"/>
    <cellStyle name="Normal 60 3 5" xfId="4117"/>
    <cellStyle name="Normal 60 3 5 2" xfId="2827"/>
    <cellStyle name="Normal 60 3 5 2 2" xfId="18144"/>
    <cellStyle name="Normal 60 3 5 3" xfId="12839"/>
    <cellStyle name="Normal 60 3 6" xfId="7546"/>
    <cellStyle name="Normal 60 3 6 2" xfId="14984"/>
    <cellStyle name="Normal 60 3 7" xfId="10572"/>
    <cellStyle name="Normal 60 4" xfId="1261"/>
    <cellStyle name="Normal 60 4 2" xfId="4838"/>
    <cellStyle name="Normal 60 4 2 2" xfId="2925"/>
    <cellStyle name="Normal 60 4 2 2 2" xfId="18865"/>
    <cellStyle name="Normal 60 4 2 3" xfId="13560"/>
    <cellStyle name="Normal 60 4 3" xfId="3007"/>
    <cellStyle name="Normal 60 4 3 2" xfId="17217"/>
    <cellStyle name="Normal 60 4 4" xfId="7734"/>
    <cellStyle name="Normal 60 4 4 2" xfId="15169"/>
    <cellStyle name="Normal 60 4 5" xfId="11293"/>
    <cellStyle name="Normal 60 5" xfId="710"/>
    <cellStyle name="Normal 60 5 2" xfId="4300"/>
    <cellStyle name="Normal 60 5 2 2" xfId="3536"/>
    <cellStyle name="Normal 60 5 2 2 2" xfId="18327"/>
    <cellStyle name="Normal 60 5 2 3" xfId="13022"/>
    <cellStyle name="Normal 60 5 3" xfId="3370"/>
    <cellStyle name="Normal 60 5 3 2" xfId="16770"/>
    <cellStyle name="Normal 60 5 4" xfId="8269"/>
    <cellStyle name="Normal 60 5 4 2" xfId="15704"/>
    <cellStyle name="Normal 60 5 5" xfId="10755"/>
    <cellStyle name="Normal 60 6" xfId="1858"/>
    <cellStyle name="Normal 60 6 2" xfId="5374"/>
    <cellStyle name="Normal 60 6 2 2" xfId="9608"/>
    <cellStyle name="Normal 60 6 2 2 2" xfId="19400"/>
    <cellStyle name="Normal 60 6 2 3" xfId="14095"/>
    <cellStyle name="Normal 60 6 3" xfId="8804"/>
    <cellStyle name="Normal 60 6 3 2" xfId="16239"/>
    <cellStyle name="Normal 60 6 4" xfId="11828"/>
    <cellStyle name="Normal 60 7" xfId="3626"/>
    <cellStyle name="Normal 60 7 2" xfId="5959"/>
    <cellStyle name="Normal 60 7 2 2" xfId="17653"/>
    <cellStyle name="Normal 60 7 3" xfId="12348"/>
    <cellStyle name="Normal 60 8" xfId="3765"/>
    <cellStyle name="Normal 60 8 2" xfId="3402"/>
    <cellStyle name="Normal 60 8 2 2" xfId="17792"/>
    <cellStyle name="Normal 60 8 3" xfId="12487"/>
    <cellStyle name="Normal 60 9" xfId="7152"/>
    <cellStyle name="Normal 60 9 2" xfId="14632"/>
    <cellStyle name="Normal 61" xfId="134"/>
    <cellStyle name="Normal 61 10" xfId="10221"/>
    <cellStyle name="Normal 61 2" xfId="352"/>
    <cellStyle name="Normal 61 2 2" xfId="1438"/>
    <cellStyle name="Normal 61 2 2 2" xfId="5015"/>
    <cellStyle name="Normal 61 2 2 2 2" xfId="2452"/>
    <cellStyle name="Normal 61 2 2 2 2 2" xfId="19042"/>
    <cellStyle name="Normal 61 2 2 2 3" xfId="13737"/>
    <cellStyle name="Normal 61 2 2 3" xfId="6767"/>
    <cellStyle name="Normal 61 2 2 3 2" xfId="17365"/>
    <cellStyle name="Normal 61 2 2 4" xfId="7911"/>
    <cellStyle name="Normal 61 2 2 4 2" xfId="15346"/>
    <cellStyle name="Normal 61 2 2 5" xfId="11470"/>
    <cellStyle name="Normal 61 2 3" xfId="887"/>
    <cellStyle name="Normal 61 2 3 2" xfId="4477"/>
    <cellStyle name="Normal 61 2 3 2 2" xfId="6644"/>
    <cellStyle name="Normal 61 2 3 2 2 2" xfId="18504"/>
    <cellStyle name="Normal 61 2 3 2 3" xfId="13199"/>
    <cellStyle name="Normal 61 2 3 3" xfId="6034"/>
    <cellStyle name="Normal 61 2 3 3 2" xfId="16918"/>
    <cellStyle name="Normal 61 2 3 4" xfId="8446"/>
    <cellStyle name="Normal 61 2 3 4 2" xfId="15881"/>
    <cellStyle name="Normal 61 2 3 5" xfId="10932"/>
    <cellStyle name="Normal 61 2 4" xfId="2077"/>
    <cellStyle name="Normal 61 2 4 2" xfId="5551"/>
    <cellStyle name="Normal 61 2 4 2 2" xfId="9785"/>
    <cellStyle name="Normal 61 2 4 2 2 2" xfId="19577"/>
    <cellStyle name="Normal 61 2 4 2 3" xfId="14272"/>
    <cellStyle name="Normal 61 2 4 3" xfId="8981"/>
    <cellStyle name="Normal 61 2 4 3 2" xfId="16416"/>
    <cellStyle name="Normal 61 2 4 4" xfId="12005"/>
    <cellStyle name="Normal 61 2 5" xfId="3942"/>
    <cellStyle name="Normal 61 2 5 2" xfId="6978"/>
    <cellStyle name="Normal 61 2 5 2 2" xfId="17969"/>
    <cellStyle name="Normal 61 2 5 3" xfId="12664"/>
    <cellStyle name="Normal 61 2 6" xfId="7371"/>
    <cellStyle name="Normal 61 2 6 2" xfId="14809"/>
    <cellStyle name="Normal 61 2 7" xfId="10397"/>
    <cellStyle name="Normal 61 3" xfId="528"/>
    <cellStyle name="Normal 61 3 2" xfId="1614"/>
    <cellStyle name="Normal 61 3 2 2" xfId="5191"/>
    <cellStyle name="Normal 61 3 2 2 2" xfId="6678"/>
    <cellStyle name="Normal 61 3 2 2 2 2" xfId="19218"/>
    <cellStyle name="Normal 61 3 2 2 3" xfId="13913"/>
    <cellStyle name="Normal 61 3 2 3" xfId="3096"/>
    <cellStyle name="Normal 61 3 2 3 2" xfId="17512"/>
    <cellStyle name="Normal 61 3 2 4" xfId="8087"/>
    <cellStyle name="Normal 61 3 2 4 2" xfId="15522"/>
    <cellStyle name="Normal 61 3 2 5" xfId="11646"/>
    <cellStyle name="Normal 61 3 3" xfId="1063"/>
    <cellStyle name="Normal 61 3 3 2" xfId="4653"/>
    <cellStyle name="Normal 61 3 3 2 2" xfId="6124"/>
    <cellStyle name="Normal 61 3 3 2 2 2" xfId="18680"/>
    <cellStyle name="Normal 61 3 3 2 3" xfId="13375"/>
    <cellStyle name="Normal 61 3 3 3" xfId="2560"/>
    <cellStyle name="Normal 61 3 3 3 2" xfId="17065"/>
    <cellStyle name="Normal 61 3 3 4" xfId="8622"/>
    <cellStyle name="Normal 61 3 3 4 2" xfId="16057"/>
    <cellStyle name="Normal 61 3 3 5" xfId="11108"/>
    <cellStyle name="Normal 61 3 4" xfId="2253"/>
    <cellStyle name="Normal 61 3 4 2" xfId="5727"/>
    <cellStyle name="Normal 61 3 4 2 2" xfId="9961"/>
    <cellStyle name="Normal 61 3 4 2 2 2" xfId="19753"/>
    <cellStyle name="Normal 61 3 4 2 3" xfId="14448"/>
    <cellStyle name="Normal 61 3 4 3" xfId="9157"/>
    <cellStyle name="Normal 61 3 4 3 2" xfId="16592"/>
    <cellStyle name="Normal 61 3 4 4" xfId="12181"/>
    <cellStyle name="Normal 61 3 5" xfId="4118"/>
    <cellStyle name="Normal 61 3 5 2" xfId="2642"/>
    <cellStyle name="Normal 61 3 5 2 2" xfId="18145"/>
    <cellStyle name="Normal 61 3 5 3" xfId="12840"/>
    <cellStyle name="Normal 61 3 6" xfId="7547"/>
    <cellStyle name="Normal 61 3 6 2" xfId="14985"/>
    <cellStyle name="Normal 61 3 7" xfId="10573"/>
    <cellStyle name="Normal 61 4" xfId="1262"/>
    <cellStyle name="Normal 61 4 2" xfId="4839"/>
    <cellStyle name="Normal 61 4 2 2" xfId="6611"/>
    <cellStyle name="Normal 61 4 2 2 2" xfId="18866"/>
    <cellStyle name="Normal 61 4 2 3" xfId="13561"/>
    <cellStyle name="Normal 61 4 3" xfId="6551"/>
    <cellStyle name="Normal 61 4 3 2" xfId="17218"/>
    <cellStyle name="Normal 61 4 4" xfId="7735"/>
    <cellStyle name="Normal 61 4 4 2" xfId="15170"/>
    <cellStyle name="Normal 61 4 5" xfId="11294"/>
    <cellStyle name="Normal 61 5" xfId="711"/>
    <cellStyle name="Normal 61 5 2" xfId="4301"/>
    <cellStyle name="Normal 61 5 2 2" xfId="6768"/>
    <cellStyle name="Normal 61 5 2 2 2" xfId="18328"/>
    <cellStyle name="Normal 61 5 2 3" xfId="13023"/>
    <cellStyle name="Normal 61 5 3" xfId="2709"/>
    <cellStyle name="Normal 61 5 3 2" xfId="16771"/>
    <cellStyle name="Normal 61 5 4" xfId="8270"/>
    <cellStyle name="Normal 61 5 4 2" xfId="15705"/>
    <cellStyle name="Normal 61 5 5" xfId="10756"/>
    <cellStyle name="Normal 61 6" xfId="1859"/>
    <cellStyle name="Normal 61 6 2" xfId="5375"/>
    <cellStyle name="Normal 61 6 2 2" xfId="9609"/>
    <cellStyle name="Normal 61 6 2 2 2" xfId="19401"/>
    <cellStyle name="Normal 61 6 2 3" xfId="14096"/>
    <cellStyle name="Normal 61 6 3" xfId="8805"/>
    <cellStyle name="Normal 61 6 3 2" xfId="16240"/>
    <cellStyle name="Normal 61 6 4" xfId="11829"/>
    <cellStyle name="Normal 61 7" xfId="3627"/>
    <cellStyle name="Normal 61 7 2" xfId="2514"/>
    <cellStyle name="Normal 61 7 2 2" xfId="17654"/>
    <cellStyle name="Normal 61 7 3" xfId="12349"/>
    <cellStyle name="Normal 61 8" xfId="3766"/>
    <cellStyle name="Normal 61 8 2" xfId="6403"/>
    <cellStyle name="Normal 61 8 2 2" xfId="17793"/>
    <cellStyle name="Normal 61 8 3" xfId="12488"/>
    <cellStyle name="Normal 61 9" xfId="7153"/>
    <cellStyle name="Normal 61 9 2" xfId="14633"/>
    <cellStyle name="Normal 62" xfId="135"/>
    <cellStyle name="Normal 62 10" xfId="10222"/>
    <cellStyle name="Normal 62 2" xfId="353"/>
    <cellStyle name="Normal 62 2 2" xfId="1439"/>
    <cellStyle name="Normal 62 2 2 2" xfId="5016"/>
    <cellStyle name="Normal 62 2 2 2 2" xfId="3364"/>
    <cellStyle name="Normal 62 2 2 2 2 2" xfId="19043"/>
    <cellStyle name="Normal 62 2 2 2 3" xfId="13738"/>
    <cellStyle name="Normal 62 2 2 3" xfId="3230"/>
    <cellStyle name="Normal 62 2 2 3 2" xfId="17366"/>
    <cellStyle name="Normal 62 2 2 4" xfId="7912"/>
    <cellStyle name="Normal 62 2 2 4 2" xfId="15347"/>
    <cellStyle name="Normal 62 2 2 5" xfId="11471"/>
    <cellStyle name="Normal 62 2 3" xfId="888"/>
    <cellStyle name="Normal 62 2 3 2" xfId="4478"/>
    <cellStyle name="Normal 62 2 3 2 2" xfId="3450"/>
    <cellStyle name="Normal 62 2 3 2 2 2" xfId="18505"/>
    <cellStyle name="Normal 62 2 3 2 3" xfId="13200"/>
    <cellStyle name="Normal 62 2 3 3" xfId="3557"/>
    <cellStyle name="Normal 62 2 3 3 2" xfId="16919"/>
    <cellStyle name="Normal 62 2 3 4" xfId="8447"/>
    <cellStyle name="Normal 62 2 3 4 2" xfId="15882"/>
    <cellStyle name="Normal 62 2 3 5" xfId="10933"/>
    <cellStyle name="Normal 62 2 4" xfId="2078"/>
    <cellStyle name="Normal 62 2 4 2" xfId="5552"/>
    <cellStyle name="Normal 62 2 4 2 2" xfId="9786"/>
    <cellStyle name="Normal 62 2 4 2 2 2" xfId="19578"/>
    <cellStyle name="Normal 62 2 4 2 3" xfId="14273"/>
    <cellStyle name="Normal 62 2 4 3" xfId="8982"/>
    <cellStyle name="Normal 62 2 4 3 2" xfId="16417"/>
    <cellStyle name="Normal 62 2 4 4" xfId="12006"/>
    <cellStyle name="Normal 62 2 5" xfId="3943"/>
    <cellStyle name="Normal 62 2 5 2" xfId="2984"/>
    <cellStyle name="Normal 62 2 5 2 2" xfId="17970"/>
    <cellStyle name="Normal 62 2 5 3" xfId="12665"/>
    <cellStyle name="Normal 62 2 6" xfId="7372"/>
    <cellStyle name="Normal 62 2 6 2" xfId="14810"/>
    <cellStyle name="Normal 62 2 7" xfId="10398"/>
    <cellStyle name="Normal 62 3" xfId="529"/>
    <cellStyle name="Normal 62 3 2" xfId="1615"/>
    <cellStyle name="Normal 62 3 2 2" xfId="5192"/>
    <cellStyle name="Normal 62 3 2 2 2" xfId="2980"/>
    <cellStyle name="Normal 62 3 2 2 2 2" xfId="19219"/>
    <cellStyle name="Normal 62 3 2 2 3" xfId="13914"/>
    <cellStyle name="Normal 62 3 2 3" xfId="5950"/>
    <cellStyle name="Normal 62 3 2 3 2" xfId="17513"/>
    <cellStyle name="Normal 62 3 2 4" xfId="8088"/>
    <cellStyle name="Normal 62 3 2 4 2" xfId="15523"/>
    <cellStyle name="Normal 62 3 2 5" xfId="11647"/>
    <cellStyle name="Normal 62 3 3" xfId="1064"/>
    <cellStyle name="Normal 62 3 3 2" xfId="4654"/>
    <cellStyle name="Normal 62 3 3 2 2" xfId="2887"/>
    <cellStyle name="Normal 62 3 3 2 2 2" xfId="18681"/>
    <cellStyle name="Normal 62 3 3 2 3" xfId="13376"/>
    <cellStyle name="Normal 62 3 3 3" xfId="6778"/>
    <cellStyle name="Normal 62 3 3 3 2" xfId="17066"/>
    <cellStyle name="Normal 62 3 3 4" xfId="8623"/>
    <cellStyle name="Normal 62 3 3 4 2" xfId="16058"/>
    <cellStyle name="Normal 62 3 3 5" xfId="11109"/>
    <cellStyle name="Normal 62 3 4" xfId="2254"/>
    <cellStyle name="Normal 62 3 4 2" xfId="5728"/>
    <cellStyle name="Normal 62 3 4 2 2" xfId="9962"/>
    <cellStyle name="Normal 62 3 4 2 2 2" xfId="19754"/>
    <cellStyle name="Normal 62 3 4 2 3" xfId="14449"/>
    <cellStyle name="Normal 62 3 4 3" xfId="9158"/>
    <cellStyle name="Normal 62 3 4 3 2" xfId="16593"/>
    <cellStyle name="Normal 62 3 4 4" xfId="12182"/>
    <cellStyle name="Normal 62 3 5" xfId="4119"/>
    <cellStyle name="Normal 62 3 5 2" xfId="3191"/>
    <cellStyle name="Normal 62 3 5 2 2" xfId="18146"/>
    <cellStyle name="Normal 62 3 5 3" xfId="12841"/>
    <cellStyle name="Normal 62 3 6" xfId="7548"/>
    <cellStyle name="Normal 62 3 6 2" xfId="14986"/>
    <cellStyle name="Normal 62 3 7" xfId="10574"/>
    <cellStyle name="Normal 62 4" xfId="1263"/>
    <cellStyle name="Normal 62 4 2" xfId="4840"/>
    <cellStyle name="Normal 62 4 2 2" xfId="2515"/>
    <cellStyle name="Normal 62 4 2 2 2" xfId="18867"/>
    <cellStyle name="Normal 62 4 2 3" xfId="13562"/>
    <cellStyle name="Normal 62 4 3" xfId="6102"/>
    <cellStyle name="Normal 62 4 3 2" xfId="17219"/>
    <cellStyle name="Normal 62 4 4" xfId="7736"/>
    <cellStyle name="Normal 62 4 4 2" xfId="15171"/>
    <cellStyle name="Normal 62 4 5" xfId="11295"/>
    <cellStyle name="Normal 62 5" xfId="712"/>
    <cellStyle name="Normal 62 5 2" xfId="4302"/>
    <cellStyle name="Normal 62 5 2 2" xfId="6091"/>
    <cellStyle name="Normal 62 5 2 2 2" xfId="18329"/>
    <cellStyle name="Normal 62 5 2 3" xfId="13024"/>
    <cellStyle name="Normal 62 5 3" xfId="5854"/>
    <cellStyle name="Normal 62 5 3 2" xfId="16772"/>
    <cellStyle name="Normal 62 5 4" xfId="8271"/>
    <cellStyle name="Normal 62 5 4 2" xfId="15706"/>
    <cellStyle name="Normal 62 5 5" xfId="10757"/>
    <cellStyle name="Normal 62 6" xfId="1860"/>
    <cellStyle name="Normal 62 6 2" xfId="5376"/>
    <cellStyle name="Normal 62 6 2 2" xfId="9610"/>
    <cellStyle name="Normal 62 6 2 2 2" xfId="19402"/>
    <cellStyle name="Normal 62 6 2 3" xfId="14097"/>
    <cellStyle name="Normal 62 6 3" xfId="8806"/>
    <cellStyle name="Normal 62 6 3 2" xfId="16241"/>
    <cellStyle name="Normal 62 6 4" xfId="11830"/>
    <cellStyle name="Normal 62 7" xfId="3628"/>
    <cellStyle name="Normal 62 7 2" xfId="2676"/>
    <cellStyle name="Normal 62 7 2 2" xfId="17655"/>
    <cellStyle name="Normal 62 7 3" xfId="12350"/>
    <cellStyle name="Normal 62 8" xfId="3767"/>
    <cellStyle name="Normal 62 8 2" xfId="2590"/>
    <cellStyle name="Normal 62 8 2 2" xfId="17794"/>
    <cellStyle name="Normal 62 8 3" xfId="12489"/>
    <cellStyle name="Normal 62 9" xfId="7154"/>
    <cellStyle name="Normal 62 9 2" xfId="14634"/>
    <cellStyle name="Normal 63" xfId="136"/>
    <cellStyle name="Normal 63 10" xfId="10223"/>
    <cellStyle name="Normal 63 2" xfId="354"/>
    <cellStyle name="Normal 63 2 2" xfId="1440"/>
    <cellStyle name="Normal 63 2 2 2" xfId="5017"/>
    <cellStyle name="Normal 63 2 2 2 2" xfId="6188"/>
    <cellStyle name="Normal 63 2 2 2 2 2" xfId="19044"/>
    <cellStyle name="Normal 63 2 2 2 3" xfId="13739"/>
    <cellStyle name="Normal 63 2 2 3" xfId="6497"/>
    <cellStyle name="Normal 63 2 2 3 2" xfId="17367"/>
    <cellStyle name="Normal 63 2 2 4" xfId="7913"/>
    <cellStyle name="Normal 63 2 2 4 2" xfId="15348"/>
    <cellStyle name="Normal 63 2 2 5" xfId="11472"/>
    <cellStyle name="Normal 63 2 3" xfId="889"/>
    <cellStyle name="Normal 63 2 3 2" xfId="4479"/>
    <cellStyle name="Normal 63 2 3 2 2" xfId="6475"/>
    <cellStyle name="Normal 63 2 3 2 2 2" xfId="18506"/>
    <cellStyle name="Normal 63 2 3 2 3" xfId="13201"/>
    <cellStyle name="Normal 63 2 3 3" xfId="3372"/>
    <cellStyle name="Normal 63 2 3 3 2" xfId="16920"/>
    <cellStyle name="Normal 63 2 3 4" xfId="8448"/>
    <cellStyle name="Normal 63 2 3 4 2" xfId="15883"/>
    <cellStyle name="Normal 63 2 3 5" xfId="10934"/>
    <cellStyle name="Normal 63 2 4" xfId="2079"/>
    <cellStyle name="Normal 63 2 4 2" xfId="5553"/>
    <cellStyle name="Normal 63 2 4 2 2" xfId="9787"/>
    <cellStyle name="Normal 63 2 4 2 2 2" xfId="19579"/>
    <cellStyle name="Normal 63 2 4 2 3" xfId="14274"/>
    <cellStyle name="Normal 63 2 4 3" xfId="8983"/>
    <cellStyle name="Normal 63 2 4 3 2" xfId="16418"/>
    <cellStyle name="Normal 63 2 4 4" xfId="12007"/>
    <cellStyle name="Normal 63 2 5" xfId="3944"/>
    <cellStyle name="Normal 63 2 5 2" xfId="3194"/>
    <cellStyle name="Normal 63 2 5 2 2" xfId="17971"/>
    <cellStyle name="Normal 63 2 5 3" xfId="12666"/>
    <cellStyle name="Normal 63 2 6" xfId="7373"/>
    <cellStyle name="Normal 63 2 6 2" xfId="14811"/>
    <cellStyle name="Normal 63 2 7" xfId="10399"/>
    <cellStyle name="Normal 63 3" xfId="530"/>
    <cellStyle name="Normal 63 3 2" xfId="1616"/>
    <cellStyle name="Normal 63 3 2 2" xfId="5193"/>
    <cellStyle name="Normal 63 3 2 2 2" xfId="2997"/>
    <cellStyle name="Normal 63 3 2 2 2 2" xfId="19220"/>
    <cellStyle name="Normal 63 3 2 2 3" xfId="13915"/>
    <cellStyle name="Normal 63 3 2 3" xfId="3024"/>
    <cellStyle name="Normal 63 3 2 3 2" xfId="17514"/>
    <cellStyle name="Normal 63 3 2 4" xfId="8089"/>
    <cellStyle name="Normal 63 3 2 4 2" xfId="15524"/>
    <cellStyle name="Normal 63 3 2 5" xfId="11648"/>
    <cellStyle name="Normal 63 3 3" xfId="1065"/>
    <cellStyle name="Normal 63 3 3 2" xfId="4655"/>
    <cellStyle name="Normal 63 3 3 2 2" xfId="2861"/>
    <cellStyle name="Normal 63 3 3 2 2 2" xfId="18682"/>
    <cellStyle name="Normal 63 3 3 2 3" xfId="13377"/>
    <cellStyle name="Normal 63 3 3 3" xfId="3225"/>
    <cellStyle name="Normal 63 3 3 3 2" xfId="17067"/>
    <cellStyle name="Normal 63 3 3 4" xfId="8624"/>
    <cellStyle name="Normal 63 3 3 4 2" xfId="16059"/>
    <cellStyle name="Normal 63 3 3 5" xfId="11110"/>
    <cellStyle name="Normal 63 3 4" xfId="2255"/>
    <cellStyle name="Normal 63 3 4 2" xfId="5729"/>
    <cellStyle name="Normal 63 3 4 2 2" xfId="9963"/>
    <cellStyle name="Normal 63 3 4 2 2 2" xfId="19755"/>
    <cellStyle name="Normal 63 3 4 2 3" xfId="14450"/>
    <cellStyle name="Normal 63 3 4 3" xfId="9159"/>
    <cellStyle name="Normal 63 3 4 3 2" xfId="16594"/>
    <cellStyle name="Normal 63 3 4 4" xfId="12183"/>
    <cellStyle name="Normal 63 3 5" xfId="4120"/>
    <cellStyle name="Normal 63 3 5 2" xfId="6827"/>
    <cellStyle name="Normal 63 3 5 2 2" xfId="18147"/>
    <cellStyle name="Normal 63 3 5 3" xfId="12842"/>
    <cellStyle name="Normal 63 3 6" xfId="7549"/>
    <cellStyle name="Normal 63 3 6 2" xfId="14987"/>
    <cellStyle name="Normal 63 3 7" xfId="10575"/>
    <cellStyle name="Normal 63 4" xfId="1264"/>
    <cellStyle name="Normal 63 4 2" xfId="4841"/>
    <cellStyle name="Normal 63 4 2 2" xfId="6799"/>
    <cellStyle name="Normal 63 4 2 2 2" xfId="18868"/>
    <cellStyle name="Normal 63 4 2 3" xfId="13563"/>
    <cellStyle name="Normal 63 4 3" xfId="6574"/>
    <cellStyle name="Normal 63 4 3 2" xfId="17220"/>
    <cellStyle name="Normal 63 4 4" xfId="7737"/>
    <cellStyle name="Normal 63 4 4 2" xfId="15172"/>
    <cellStyle name="Normal 63 4 5" xfId="11296"/>
    <cellStyle name="Normal 63 5" xfId="713"/>
    <cellStyle name="Normal 63 5 2" xfId="4303"/>
    <cellStyle name="Normal 63 5 2 2" xfId="2545"/>
    <cellStyle name="Normal 63 5 2 2 2" xfId="18330"/>
    <cellStyle name="Normal 63 5 2 3" xfId="13025"/>
    <cellStyle name="Normal 63 5 3" xfId="2913"/>
    <cellStyle name="Normal 63 5 3 2" xfId="16773"/>
    <cellStyle name="Normal 63 5 4" xfId="8272"/>
    <cellStyle name="Normal 63 5 4 2" xfId="15707"/>
    <cellStyle name="Normal 63 5 5" xfId="10758"/>
    <cellStyle name="Normal 63 6" xfId="1861"/>
    <cellStyle name="Normal 63 6 2" xfId="5377"/>
    <cellStyle name="Normal 63 6 2 2" xfId="9611"/>
    <cellStyle name="Normal 63 6 2 2 2" xfId="19403"/>
    <cellStyle name="Normal 63 6 2 3" xfId="14098"/>
    <cellStyle name="Normal 63 6 3" xfId="8807"/>
    <cellStyle name="Normal 63 6 3 2" xfId="16242"/>
    <cellStyle name="Normal 63 6 4" xfId="11831"/>
    <cellStyle name="Normal 63 7" xfId="3629"/>
    <cellStyle name="Normal 63 7 2" xfId="6955"/>
    <cellStyle name="Normal 63 7 2 2" xfId="17656"/>
    <cellStyle name="Normal 63 7 3" xfId="12351"/>
    <cellStyle name="Normal 63 8" xfId="3768"/>
    <cellStyle name="Normal 63 8 2" xfId="3426"/>
    <cellStyle name="Normal 63 8 2 2" xfId="17795"/>
    <cellStyle name="Normal 63 8 3" xfId="12490"/>
    <cellStyle name="Normal 63 9" xfId="7155"/>
    <cellStyle name="Normal 63 9 2" xfId="14635"/>
    <cellStyle name="Normal 64" xfId="137"/>
    <cellStyle name="Normal 64 10" xfId="10224"/>
    <cellStyle name="Normal 64 2" xfId="355"/>
    <cellStyle name="Normal 64 2 2" xfId="1441"/>
    <cellStyle name="Normal 64 2 2 2" xfId="5018"/>
    <cellStyle name="Normal 64 2 2 2 2" xfId="6922"/>
    <cellStyle name="Normal 64 2 2 2 2 2" xfId="19045"/>
    <cellStyle name="Normal 64 2 2 2 3" xfId="13740"/>
    <cellStyle name="Normal 64 2 2 3" xfId="6041"/>
    <cellStyle name="Normal 64 2 2 3 2" xfId="17368"/>
    <cellStyle name="Normal 64 2 2 4" xfId="7914"/>
    <cellStyle name="Normal 64 2 2 4 2" xfId="15349"/>
    <cellStyle name="Normal 64 2 2 5" xfId="11473"/>
    <cellStyle name="Normal 64 2 3" xfId="890"/>
    <cellStyle name="Normal 64 2 3 2" xfId="4480"/>
    <cellStyle name="Normal 64 2 3 2 2" xfId="3019"/>
    <cellStyle name="Normal 64 2 3 2 2 2" xfId="18507"/>
    <cellStyle name="Normal 64 2 3 2 3" xfId="13202"/>
    <cellStyle name="Normal 64 2 3 3" xfId="6959"/>
    <cellStyle name="Normal 64 2 3 3 2" xfId="16921"/>
    <cellStyle name="Normal 64 2 3 4" xfId="8449"/>
    <cellStyle name="Normal 64 2 3 4 2" xfId="15884"/>
    <cellStyle name="Normal 64 2 3 5" xfId="10935"/>
    <cellStyle name="Normal 64 2 4" xfId="2080"/>
    <cellStyle name="Normal 64 2 4 2" xfId="5554"/>
    <cellStyle name="Normal 64 2 4 2 2" xfId="9788"/>
    <cellStyle name="Normal 64 2 4 2 2 2" xfId="19580"/>
    <cellStyle name="Normal 64 2 4 2 3" xfId="14275"/>
    <cellStyle name="Normal 64 2 4 3" xfId="8984"/>
    <cellStyle name="Normal 64 2 4 3 2" xfId="16419"/>
    <cellStyle name="Normal 64 2 4 4" xfId="12008"/>
    <cellStyle name="Normal 64 2 5" xfId="3945"/>
    <cellStyle name="Normal 64 2 5 2" xfId="6019"/>
    <cellStyle name="Normal 64 2 5 2 2" xfId="17972"/>
    <cellStyle name="Normal 64 2 5 3" xfId="12667"/>
    <cellStyle name="Normal 64 2 6" xfId="7374"/>
    <cellStyle name="Normal 64 2 6 2" xfId="14812"/>
    <cellStyle name="Normal 64 2 7" xfId="10400"/>
    <cellStyle name="Normal 64 3" xfId="531"/>
    <cellStyle name="Normal 64 3 2" xfId="1617"/>
    <cellStyle name="Normal 64 3 2 2" xfId="5194"/>
    <cellStyle name="Normal 64 3 2 2 2" xfId="3491"/>
    <cellStyle name="Normal 64 3 2 2 2 2" xfId="19221"/>
    <cellStyle name="Normal 64 3 2 2 3" xfId="13916"/>
    <cellStyle name="Normal 64 3 2 3" xfId="2733"/>
    <cellStyle name="Normal 64 3 2 3 2" xfId="17515"/>
    <cellStyle name="Normal 64 3 2 4" xfId="8090"/>
    <cellStyle name="Normal 64 3 2 4 2" xfId="15525"/>
    <cellStyle name="Normal 64 3 2 5" xfId="11649"/>
    <cellStyle name="Normal 64 3 3" xfId="1066"/>
    <cellStyle name="Normal 64 3 3 2" xfId="4656"/>
    <cellStyle name="Normal 64 3 3 2 2" xfId="6368"/>
    <cellStyle name="Normal 64 3 3 2 2 2" xfId="18683"/>
    <cellStyle name="Normal 64 3 3 2 3" xfId="13378"/>
    <cellStyle name="Normal 64 3 3 3" xfId="6630"/>
    <cellStyle name="Normal 64 3 3 3 2" xfId="17068"/>
    <cellStyle name="Normal 64 3 3 4" xfId="8625"/>
    <cellStyle name="Normal 64 3 3 4 2" xfId="16060"/>
    <cellStyle name="Normal 64 3 3 5" xfId="11111"/>
    <cellStyle name="Normal 64 3 4" xfId="2256"/>
    <cellStyle name="Normal 64 3 4 2" xfId="5730"/>
    <cellStyle name="Normal 64 3 4 2 2" xfId="9964"/>
    <cellStyle name="Normal 64 3 4 2 2 2" xfId="19756"/>
    <cellStyle name="Normal 64 3 4 2 3" xfId="14451"/>
    <cellStyle name="Normal 64 3 4 3" xfId="9160"/>
    <cellStyle name="Normal 64 3 4 3 2" xfId="16595"/>
    <cellStyle name="Normal 64 3 4 4" xfId="12184"/>
    <cellStyle name="Normal 64 3 5" xfId="4121"/>
    <cellStyle name="Normal 64 3 5 2" xfId="3300"/>
    <cellStyle name="Normal 64 3 5 2 2" xfId="18148"/>
    <cellStyle name="Normal 64 3 5 3" xfId="12843"/>
    <cellStyle name="Normal 64 3 6" xfId="7550"/>
    <cellStyle name="Normal 64 3 6 2" xfId="14988"/>
    <cellStyle name="Normal 64 3 7" xfId="10576"/>
    <cellStyle name="Normal 64 4" xfId="1265"/>
    <cellStyle name="Normal 64 4 2" xfId="4842"/>
    <cellStyle name="Normal 64 4 2 2" xfId="3479"/>
    <cellStyle name="Normal 64 4 2 2 2" xfId="18869"/>
    <cellStyle name="Normal 64 4 2 3" xfId="13564"/>
    <cellStyle name="Normal 64 4 3" xfId="6080"/>
    <cellStyle name="Normal 64 4 3 2" xfId="17221"/>
    <cellStyle name="Normal 64 4 4" xfId="7738"/>
    <cellStyle name="Normal 64 4 4 2" xfId="15173"/>
    <cellStyle name="Normal 64 4 5" xfId="11297"/>
    <cellStyle name="Normal 64 5" xfId="714"/>
    <cellStyle name="Normal 64 5 2" xfId="4304"/>
    <cellStyle name="Normal 64 5 2 2" xfId="6017"/>
    <cellStyle name="Normal 64 5 2 2 2" xfId="18331"/>
    <cellStyle name="Normal 64 5 2 3" xfId="13026"/>
    <cellStyle name="Normal 64 5 3" xfId="5869"/>
    <cellStyle name="Normal 64 5 3 2" xfId="16774"/>
    <cellStyle name="Normal 64 5 4" xfId="8273"/>
    <cellStyle name="Normal 64 5 4 2" xfId="15708"/>
    <cellStyle name="Normal 64 5 5" xfId="10759"/>
    <cellStyle name="Normal 64 6" xfId="1862"/>
    <cellStyle name="Normal 64 6 2" xfId="5378"/>
    <cellStyle name="Normal 64 6 2 2" xfId="9612"/>
    <cellStyle name="Normal 64 6 2 2 2" xfId="19404"/>
    <cellStyle name="Normal 64 6 2 3" xfId="14099"/>
    <cellStyle name="Normal 64 6 3" xfId="8808"/>
    <cellStyle name="Normal 64 6 3 2" xfId="16243"/>
    <cellStyle name="Normal 64 6 4" xfId="11832"/>
    <cellStyle name="Normal 64 7" xfId="3630"/>
    <cellStyle name="Normal 64 7 2" xfId="5923"/>
    <cellStyle name="Normal 64 7 2 2" xfId="17657"/>
    <cellStyle name="Normal 64 7 3" xfId="12352"/>
    <cellStyle name="Normal 64 8" xfId="3769"/>
    <cellStyle name="Normal 64 8 2" xfId="3269"/>
    <cellStyle name="Normal 64 8 2 2" xfId="17796"/>
    <cellStyle name="Normal 64 8 3" xfId="12491"/>
    <cellStyle name="Normal 64 9" xfId="7156"/>
    <cellStyle name="Normal 64 9 2" xfId="14636"/>
    <cellStyle name="Normal 65" xfId="138"/>
    <cellStyle name="Normal 65 10" xfId="10225"/>
    <cellStyle name="Normal 65 2" xfId="356"/>
    <cellStyle name="Normal 65 2 2" xfId="1442"/>
    <cellStyle name="Normal 65 2 2 2" xfId="5019"/>
    <cellStyle name="Normal 65 2 2 2 2" xfId="6862"/>
    <cellStyle name="Normal 65 2 2 2 2 2" xfId="19046"/>
    <cellStyle name="Normal 65 2 2 2 3" xfId="13741"/>
    <cellStyle name="Normal 65 2 2 3" xfId="2954"/>
    <cellStyle name="Normal 65 2 2 3 2" xfId="17369"/>
    <cellStyle name="Normal 65 2 2 4" xfId="7915"/>
    <cellStyle name="Normal 65 2 2 4 2" xfId="15350"/>
    <cellStyle name="Normal 65 2 2 5" xfId="11474"/>
    <cellStyle name="Normal 65 2 3" xfId="891"/>
    <cellStyle name="Normal 65 2 3 2" xfId="4481"/>
    <cellStyle name="Normal 65 2 3 2 2" xfId="5871"/>
    <cellStyle name="Normal 65 2 3 2 2 2" xfId="18508"/>
    <cellStyle name="Normal 65 2 3 2 3" xfId="13203"/>
    <cellStyle name="Normal 65 2 3 3" xfId="6708"/>
    <cellStyle name="Normal 65 2 3 3 2" xfId="16922"/>
    <cellStyle name="Normal 65 2 3 4" xfId="8450"/>
    <cellStyle name="Normal 65 2 3 4 2" xfId="15885"/>
    <cellStyle name="Normal 65 2 3 5" xfId="10936"/>
    <cellStyle name="Normal 65 2 4" xfId="2081"/>
    <cellStyle name="Normal 65 2 4 2" xfId="5555"/>
    <cellStyle name="Normal 65 2 4 2 2" xfId="9789"/>
    <cellStyle name="Normal 65 2 4 2 2 2" xfId="19581"/>
    <cellStyle name="Normal 65 2 4 2 3" xfId="14276"/>
    <cellStyle name="Normal 65 2 4 3" xfId="8985"/>
    <cellStyle name="Normal 65 2 4 3 2" xfId="16420"/>
    <cellStyle name="Normal 65 2 4 4" xfId="12009"/>
    <cellStyle name="Normal 65 2 5" xfId="3946"/>
    <cellStyle name="Normal 65 2 5 2" xfId="6506"/>
    <cellStyle name="Normal 65 2 5 2 2" xfId="17973"/>
    <cellStyle name="Normal 65 2 5 3" xfId="12668"/>
    <cellStyle name="Normal 65 2 6" xfId="7375"/>
    <cellStyle name="Normal 65 2 6 2" xfId="14813"/>
    <cellStyle name="Normal 65 2 7" xfId="10401"/>
    <cellStyle name="Normal 65 3" xfId="532"/>
    <cellStyle name="Normal 65 3 2" xfId="1618"/>
    <cellStyle name="Normal 65 3 2 2" xfId="5195"/>
    <cellStyle name="Normal 65 3 2 2 2" xfId="3135"/>
    <cellStyle name="Normal 65 3 2 2 2 2" xfId="19222"/>
    <cellStyle name="Normal 65 3 2 2 3" xfId="13917"/>
    <cellStyle name="Normal 65 3 2 3" xfId="3098"/>
    <cellStyle name="Normal 65 3 2 3 2" xfId="17516"/>
    <cellStyle name="Normal 65 3 2 4" xfId="8091"/>
    <cellStyle name="Normal 65 3 2 4 2" xfId="15526"/>
    <cellStyle name="Normal 65 3 2 5" xfId="11650"/>
    <cellStyle name="Normal 65 3 3" xfId="1067"/>
    <cellStyle name="Normal 65 3 3 2" xfId="4657"/>
    <cellStyle name="Normal 65 3 3 2 2" xfId="6408"/>
    <cellStyle name="Normal 65 3 3 2 2 2" xfId="18684"/>
    <cellStyle name="Normal 65 3 3 2 3" xfId="13379"/>
    <cellStyle name="Normal 65 3 3 3" xfId="2589"/>
    <cellStyle name="Normal 65 3 3 3 2" xfId="17069"/>
    <cellStyle name="Normal 65 3 3 4" xfId="8626"/>
    <cellStyle name="Normal 65 3 3 4 2" xfId="16061"/>
    <cellStyle name="Normal 65 3 3 5" xfId="11112"/>
    <cellStyle name="Normal 65 3 4" xfId="2257"/>
    <cellStyle name="Normal 65 3 4 2" xfId="5731"/>
    <cellStyle name="Normal 65 3 4 2 2" xfId="9965"/>
    <cellStyle name="Normal 65 3 4 2 2 2" xfId="19757"/>
    <cellStyle name="Normal 65 3 4 2 3" xfId="14452"/>
    <cellStyle name="Normal 65 3 4 3" xfId="9161"/>
    <cellStyle name="Normal 65 3 4 3 2" xfId="16596"/>
    <cellStyle name="Normal 65 3 4 4" xfId="12185"/>
    <cellStyle name="Normal 65 3 5" xfId="4122"/>
    <cellStyle name="Normal 65 3 5 2" xfId="2929"/>
    <cellStyle name="Normal 65 3 5 2 2" xfId="18149"/>
    <cellStyle name="Normal 65 3 5 3" xfId="12844"/>
    <cellStyle name="Normal 65 3 6" xfId="7551"/>
    <cellStyle name="Normal 65 3 6 2" xfId="14989"/>
    <cellStyle name="Normal 65 3 7" xfId="10577"/>
    <cellStyle name="Normal 65 4" xfId="1266"/>
    <cellStyle name="Normal 65 4 2" xfId="4843"/>
    <cellStyle name="Normal 65 4 2 2" xfId="6424"/>
    <cellStyle name="Normal 65 4 2 2 2" xfId="18870"/>
    <cellStyle name="Normal 65 4 2 3" xfId="13565"/>
    <cellStyle name="Normal 65 4 3" xfId="3500"/>
    <cellStyle name="Normal 65 4 3 2" xfId="17222"/>
    <cellStyle name="Normal 65 4 4" xfId="7739"/>
    <cellStyle name="Normal 65 4 4 2" xfId="15174"/>
    <cellStyle name="Normal 65 4 5" xfId="11298"/>
    <cellStyle name="Normal 65 5" xfId="715"/>
    <cellStyle name="Normal 65 5 2" xfId="4305"/>
    <cellStyle name="Normal 65 5 2 2" xfId="2644"/>
    <cellStyle name="Normal 65 5 2 2 2" xfId="18332"/>
    <cellStyle name="Normal 65 5 2 3" xfId="13027"/>
    <cellStyle name="Normal 65 5 3" xfId="3442"/>
    <cellStyle name="Normal 65 5 3 2" xfId="16775"/>
    <cellStyle name="Normal 65 5 4" xfId="8274"/>
    <cellStyle name="Normal 65 5 4 2" xfId="15709"/>
    <cellStyle name="Normal 65 5 5" xfId="10760"/>
    <cellStyle name="Normal 65 6" xfId="1863"/>
    <cellStyle name="Normal 65 6 2" xfId="5379"/>
    <cellStyle name="Normal 65 6 2 2" xfId="9613"/>
    <cellStyle name="Normal 65 6 2 2 2" xfId="19405"/>
    <cellStyle name="Normal 65 6 2 3" xfId="14100"/>
    <cellStyle name="Normal 65 6 3" xfId="8809"/>
    <cellStyle name="Normal 65 6 3 2" xfId="16244"/>
    <cellStyle name="Normal 65 6 4" xfId="11833"/>
    <cellStyle name="Normal 65 7" xfId="3631"/>
    <cellStyle name="Normal 65 7 2" xfId="6004"/>
    <cellStyle name="Normal 65 7 2 2" xfId="17658"/>
    <cellStyle name="Normal 65 7 3" xfId="12353"/>
    <cellStyle name="Normal 65 8" xfId="3770"/>
    <cellStyle name="Normal 65 8 2" xfId="3196"/>
    <cellStyle name="Normal 65 8 2 2" xfId="17797"/>
    <cellStyle name="Normal 65 8 3" xfId="12492"/>
    <cellStyle name="Normal 65 9" xfId="7157"/>
    <cellStyle name="Normal 65 9 2" xfId="14637"/>
    <cellStyle name="Normal 66" xfId="139"/>
    <cellStyle name="Normal 66 10" xfId="10226"/>
    <cellStyle name="Normal 66 2" xfId="357"/>
    <cellStyle name="Normal 66 2 2" xfId="1443"/>
    <cellStyle name="Normal 66 2 2 2" xfId="5020"/>
    <cellStyle name="Normal 66 2 2 2 2" xfId="3100"/>
    <cellStyle name="Normal 66 2 2 2 2 2" xfId="19047"/>
    <cellStyle name="Normal 66 2 2 2 3" xfId="13742"/>
    <cellStyle name="Normal 66 2 2 3" xfId="6838"/>
    <cellStyle name="Normal 66 2 2 3 2" xfId="17370"/>
    <cellStyle name="Normal 66 2 2 4" xfId="7916"/>
    <cellStyle name="Normal 66 2 2 4 2" xfId="15351"/>
    <cellStyle name="Normal 66 2 2 5" xfId="11475"/>
    <cellStyle name="Normal 66 2 3" xfId="892"/>
    <cellStyle name="Normal 66 2 3 2" xfId="4482"/>
    <cellStyle name="Normal 66 2 3 2 2" xfId="6336"/>
    <cellStyle name="Normal 66 2 3 2 2 2" xfId="18509"/>
    <cellStyle name="Normal 66 2 3 2 3" xfId="13204"/>
    <cellStyle name="Normal 66 2 3 3" xfId="6642"/>
    <cellStyle name="Normal 66 2 3 3 2" xfId="16923"/>
    <cellStyle name="Normal 66 2 3 4" xfId="8451"/>
    <cellStyle name="Normal 66 2 3 4 2" xfId="15886"/>
    <cellStyle name="Normal 66 2 3 5" xfId="10937"/>
    <cellStyle name="Normal 66 2 4" xfId="2082"/>
    <cellStyle name="Normal 66 2 4 2" xfId="5556"/>
    <cellStyle name="Normal 66 2 4 2 2" xfId="9790"/>
    <cellStyle name="Normal 66 2 4 2 2 2" xfId="19582"/>
    <cellStyle name="Normal 66 2 4 2 3" xfId="14277"/>
    <cellStyle name="Normal 66 2 4 3" xfId="8986"/>
    <cellStyle name="Normal 66 2 4 3 2" xfId="16421"/>
    <cellStyle name="Normal 66 2 4 4" xfId="12010"/>
    <cellStyle name="Normal 66 2 5" xfId="3947"/>
    <cellStyle name="Normal 66 2 5 2" xfId="3332"/>
    <cellStyle name="Normal 66 2 5 2 2" xfId="17974"/>
    <cellStyle name="Normal 66 2 5 3" xfId="12669"/>
    <cellStyle name="Normal 66 2 6" xfId="7376"/>
    <cellStyle name="Normal 66 2 6 2" xfId="14814"/>
    <cellStyle name="Normal 66 2 7" xfId="10402"/>
    <cellStyle name="Normal 66 3" xfId="533"/>
    <cellStyle name="Normal 66 3 2" xfId="1619"/>
    <cellStyle name="Normal 66 3 2 2" xfId="5196"/>
    <cellStyle name="Normal 66 3 2 2 2" xfId="2628"/>
    <cellStyle name="Normal 66 3 2 2 2 2" xfId="19223"/>
    <cellStyle name="Normal 66 3 2 2 3" xfId="13918"/>
    <cellStyle name="Normal 66 3 2 3" xfId="2447"/>
    <cellStyle name="Normal 66 3 2 3 2" xfId="17517"/>
    <cellStyle name="Normal 66 3 2 4" xfId="8092"/>
    <cellStyle name="Normal 66 3 2 4 2" xfId="15527"/>
    <cellStyle name="Normal 66 3 2 5" xfId="11651"/>
    <cellStyle name="Normal 66 3 3" xfId="1068"/>
    <cellStyle name="Normal 66 3 3 2" xfId="4658"/>
    <cellStyle name="Normal 66 3 3 2 2" xfId="6602"/>
    <cellStyle name="Normal 66 3 3 2 2 2" xfId="18685"/>
    <cellStyle name="Normal 66 3 3 2 3" xfId="13380"/>
    <cellStyle name="Normal 66 3 3 3" xfId="5843"/>
    <cellStyle name="Normal 66 3 3 3 2" xfId="17070"/>
    <cellStyle name="Normal 66 3 3 4" xfId="8627"/>
    <cellStyle name="Normal 66 3 3 4 2" xfId="16062"/>
    <cellStyle name="Normal 66 3 3 5" xfId="11113"/>
    <cellStyle name="Normal 66 3 4" xfId="2258"/>
    <cellStyle name="Normal 66 3 4 2" xfId="5732"/>
    <cellStyle name="Normal 66 3 4 2 2" xfId="9966"/>
    <cellStyle name="Normal 66 3 4 2 2 2" xfId="19758"/>
    <cellStyle name="Normal 66 3 4 2 3" xfId="14453"/>
    <cellStyle name="Normal 66 3 4 3" xfId="9162"/>
    <cellStyle name="Normal 66 3 4 3 2" xfId="16597"/>
    <cellStyle name="Normal 66 3 4 4" xfId="12186"/>
    <cellStyle name="Normal 66 3 5" xfId="4123"/>
    <cellStyle name="Normal 66 3 5 2" xfId="6412"/>
    <cellStyle name="Normal 66 3 5 2 2" xfId="18150"/>
    <cellStyle name="Normal 66 3 5 3" xfId="12845"/>
    <cellStyle name="Normal 66 3 6" xfId="7552"/>
    <cellStyle name="Normal 66 3 6 2" xfId="14990"/>
    <cellStyle name="Normal 66 3 7" xfId="10578"/>
    <cellStyle name="Normal 66 4" xfId="1267"/>
    <cellStyle name="Normal 66 4 2" xfId="4844"/>
    <cellStyle name="Normal 66 4 2 2" xfId="2764"/>
    <cellStyle name="Normal 66 4 2 2 2" xfId="18871"/>
    <cellStyle name="Normal 66 4 2 3" xfId="13566"/>
    <cellStyle name="Normal 66 4 3" xfId="2744"/>
    <cellStyle name="Normal 66 4 3 2" xfId="17223"/>
    <cellStyle name="Normal 66 4 4" xfId="7740"/>
    <cellStyle name="Normal 66 4 4 2" xfId="15175"/>
    <cellStyle name="Normal 66 4 5" xfId="11299"/>
    <cellStyle name="Normal 66 5" xfId="716"/>
    <cellStyle name="Normal 66 5 2" xfId="4306"/>
    <cellStyle name="Normal 66 5 2 2" xfId="6943"/>
    <cellStyle name="Normal 66 5 2 2 2" xfId="18333"/>
    <cellStyle name="Normal 66 5 2 3" xfId="13028"/>
    <cellStyle name="Normal 66 5 3" xfId="6181"/>
    <cellStyle name="Normal 66 5 3 2" xfId="16776"/>
    <cellStyle name="Normal 66 5 4" xfId="8275"/>
    <cellStyle name="Normal 66 5 4 2" xfId="15710"/>
    <cellStyle name="Normal 66 5 5" xfId="10761"/>
    <cellStyle name="Normal 66 6" xfId="1864"/>
    <cellStyle name="Normal 66 6 2" xfId="5380"/>
    <cellStyle name="Normal 66 6 2 2" xfId="9614"/>
    <cellStyle name="Normal 66 6 2 2 2" xfId="19406"/>
    <cellStyle name="Normal 66 6 2 3" xfId="14101"/>
    <cellStyle name="Normal 66 6 3" xfId="8810"/>
    <cellStyle name="Normal 66 6 3 2" xfId="16245"/>
    <cellStyle name="Normal 66 6 4" xfId="11834"/>
    <cellStyle name="Normal 66 7" xfId="3632"/>
    <cellStyle name="Normal 66 7 2" xfId="2716"/>
    <cellStyle name="Normal 66 7 2 2" xfId="17659"/>
    <cellStyle name="Normal 66 7 3" xfId="12354"/>
    <cellStyle name="Normal 66 8" xfId="3771"/>
    <cellStyle name="Normal 66 8 2" xfId="2692"/>
    <cellStyle name="Normal 66 8 2 2" xfId="17798"/>
    <cellStyle name="Normal 66 8 3" xfId="12493"/>
    <cellStyle name="Normal 66 9" xfId="7158"/>
    <cellStyle name="Normal 66 9 2" xfId="14638"/>
    <cellStyle name="Normal 67" xfId="140"/>
    <cellStyle name="Normal 67 10" xfId="10227"/>
    <cellStyle name="Normal 67 2" xfId="358"/>
    <cellStyle name="Normal 67 2 2" xfId="1444"/>
    <cellStyle name="Normal 67 2 2 2" xfId="5021"/>
    <cellStyle name="Normal 67 2 2 2 2" xfId="6039"/>
    <cellStyle name="Normal 67 2 2 2 2 2" xfId="19048"/>
    <cellStyle name="Normal 67 2 2 2 3" xfId="13743"/>
    <cellStyle name="Normal 67 2 2 3" xfId="6433"/>
    <cellStyle name="Normal 67 2 2 3 2" xfId="17371"/>
    <cellStyle name="Normal 67 2 2 4" xfId="7917"/>
    <cellStyle name="Normal 67 2 2 4 2" xfId="15352"/>
    <cellStyle name="Normal 67 2 2 5" xfId="11476"/>
    <cellStyle name="Normal 67 2 3" xfId="893"/>
    <cellStyle name="Normal 67 2 3 2" xfId="4483"/>
    <cellStyle name="Normal 67 2 3 2 2" xfId="6541"/>
    <cellStyle name="Normal 67 2 3 2 2 2" xfId="18510"/>
    <cellStyle name="Normal 67 2 3 2 3" xfId="13205"/>
    <cellStyle name="Normal 67 2 3 3" xfId="3378"/>
    <cellStyle name="Normal 67 2 3 3 2" xfId="16924"/>
    <cellStyle name="Normal 67 2 3 4" xfId="8452"/>
    <cellStyle name="Normal 67 2 3 4 2" xfId="15887"/>
    <cellStyle name="Normal 67 2 3 5" xfId="10938"/>
    <cellStyle name="Normal 67 2 4" xfId="2083"/>
    <cellStyle name="Normal 67 2 4 2" xfId="5557"/>
    <cellStyle name="Normal 67 2 4 2 2" xfId="9791"/>
    <cellStyle name="Normal 67 2 4 2 2 2" xfId="19583"/>
    <cellStyle name="Normal 67 2 4 2 3" xfId="14278"/>
    <cellStyle name="Normal 67 2 4 3" xfId="8987"/>
    <cellStyle name="Normal 67 2 4 3 2" xfId="16422"/>
    <cellStyle name="Normal 67 2 4 4" xfId="12011"/>
    <cellStyle name="Normal 67 2 5" xfId="3948"/>
    <cellStyle name="Normal 67 2 5 2" xfId="2992"/>
    <cellStyle name="Normal 67 2 5 2 2" xfId="17975"/>
    <cellStyle name="Normal 67 2 5 3" xfId="12670"/>
    <cellStyle name="Normal 67 2 6" xfId="7377"/>
    <cellStyle name="Normal 67 2 6 2" xfId="14815"/>
    <cellStyle name="Normal 67 2 7" xfId="10403"/>
    <cellStyle name="Normal 67 3" xfId="534"/>
    <cellStyle name="Normal 67 3 2" xfId="1620"/>
    <cellStyle name="Normal 67 3 2 2" xfId="5197"/>
    <cellStyle name="Normal 67 3 2 2 2" xfId="6586"/>
    <cellStyle name="Normal 67 3 2 2 2 2" xfId="19224"/>
    <cellStyle name="Normal 67 3 2 2 3" xfId="13919"/>
    <cellStyle name="Normal 67 3 2 3" xfId="3297"/>
    <cellStyle name="Normal 67 3 2 3 2" xfId="17518"/>
    <cellStyle name="Normal 67 3 2 4" xfId="8093"/>
    <cellStyle name="Normal 67 3 2 4 2" xfId="15528"/>
    <cellStyle name="Normal 67 3 2 5" xfId="11652"/>
    <cellStyle name="Normal 67 3 3" xfId="1069"/>
    <cellStyle name="Normal 67 3 3 2" xfId="4659"/>
    <cellStyle name="Normal 67 3 3 2 2" xfId="2888"/>
    <cellStyle name="Normal 67 3 3 2 2 2" xfId="18686"/>
    <cellStyle name="Normal 67 3 3 2 3" xfId="13381"/>
    <cellStyle name="Normal 67 3 3 3" xfId="2875"/>
    <cellStyle name="Normal 67 3 3 3 2" xfId="17071"/>
    <cellStyle name="Normal 67 3 3 4" xfId="8628"/>
    <cellStyle name="Normal 67 3 3 4 2" xfId="16063"/>
    <cellStyle name="Normal 67 3 3 5" xfId="11114"/>
    <cellStyle name="Normal 67 3 4" xfId="2259"/>
    <cellStyle name="Normal 67 3 4 2" xfId="5733"/>
    <cellStyle name="Normal 67 3 4 2 2" xfId="9967"/>
    <cellStyle name="Normal 67 3 4 2 2 2" xfId="19759"/>
    <cellStyle name="Normal 67 3 4 2 3" xfId="14454"/>
    <cellStyle name="Normal 67 3 4 3" xfId="9163"/>
    <cellStyle name="Normal 67 3 4 3 2" xfId="16598"/>
    <cellStyle name="Normal 67 3 4 4" xfId="12187"/>
    <cellStyle name="Normal 67 3 5" xfId="4124"/>
    <cellStyle name="Normal 67 3 5 2" xfId="2421"/>
    <cellStyle name="Normal 67 3 5 2 2" xfId="18151"/>
    <cellStyle name="Normal 67 3 5 3" xfId="12846"/>
    <cellStyle name="Normal 67 3 6" xfId="7553"/>
    <cellStyle name="Normal 67 3 6 2" xfId="14991"/>
    <cellStyle name="Normal 67 3 7" xfId="10579"/>
    <cellStyle name="Normal 67 4" xfId="1268"/>
    <cellStyle name="Normal 67 4 2" xfId="4845"/>
    <cellStyle name="Normal 67 4 2 2" xfId="3109"/>
    <cellStyle name="Normal 67 4 2 2 2" xfId="18872"/>
    <cellStyle name="Normal 67 4 2 3" xfId="13567"/>
    <cellStyle name="Normal 67 4 3" xfId="6453"/>
    <cellStyle name="Normal 67 4 3 2" xfId="17224"/>
    <cellStyle name="Normal 67 4 4" xfId="7741"/>
    <cellStyle name="Normal 67 4 4 2" xfId="15176"/>
    <cellStyle name="Normal 67 4 5" xfId="11300"/>
    <cellStyle name="Normal 67 5" xfId="717"/>
    <cellStyle name="Normal 67 5 2" xfId="4307"/>
    <cellStyle name="Normal 67 5 2 2" xfId="5905"/>
    <cellStyle name="Normal 67 5 2 2 2" xfId="18334"/>
    <cellStyle name="Normal 67 5 2 3" xfId="13029"/>
    <cellStyle name="Normal 67 5 3" xfId="6459"/>
    <cellStyle name="Normal 67 5 3 2" xfId="16777"/>
    <cellStyle name="Normal 67 5 4" xfId="8276"/>
    <cellStyle name="Normal 67 5 4 2" xfId="15711"/>
    <cellStyle name="Normal 67 5 5" xfId="10762"/>
    <cellStyle name="Normal 67 6" xfId="1865"/>
    <cellStyle name="Normal 67 6 2" xfId="5381"/>
    <cellStyle name="Normal 67 6 2 2" xfId="9615"/>
    <cellStyle name="Normal 67 6 2 2 2" xfId="19407"/>
    <cellStyle name="Normal 67 6 2 3" xfId="14102"/>
    <cellStyle name="Normal 67 6 3" xfId="8811"/>
    <cellStyle name="Normal 67 6 3 2" xfId="16246"/>
    <cellStyle name="Normal 67 6 4" xfId="11835"/>
    <cellStyle name="Normal 67 7" xfId="3633"/>
    <cellStyle name="Normal 67 7 2" xfId="3192"/>
    <cellStyle name="Normal 67 7 2 2" xfId="17660"/>
    <cellStyle name="Normal 67 7 3" xfId="12355"/>
    <cellStyle name="Normal 67 8" xfId="3772"/>
    <cellStyle name="Normal 67 8 2" xfId="2439"/>
    <cellStyle name="Normal 67 8 2 2" xfId="17799"/>
    <cellStyle name="Normal 67 8 3" xfId="12494"/>
    <cellStyle name="Normal 67 9" xfId="7159"/>
    <cellStyle name="Normal 67 9 2" xfId="14639"/>
    <cellStyle name="Normal 68" xfId="141"/>
    <cellStyle name="Normal 68 10" xfId="10228"/>
    <cellStyle name="Normal 68 2" xfId="359"/>
    <cellStyle name="Normal 68 2 2" xfId="1445"/>
    <cellStyle name="Normal 68 2 2 2" xfId="5022"/>
    <cellStyle name="Normal 68 2 2 2 2" xfId="6969"/>
    <cellStyle name="Normal 68 2 2 2 2 2" xfId="19049"/>
    <cellStyle name="Normal 68 2 2 2 3" xfId="13744"/>
    <cellStyle name="Normal 68 2 2 3" xfId="6712"/>
    <cellStyle name="Normal 68 2 2 3 2" xfId="17372"/>
    <cellStyle name="Normal 68 2 2 4" xfId="7918"/>
    <cellStyle name="Normal 68 2 2 4 2" xfId="15353"/>
    <cellStyle name="Normal 68 2 2 5" xfId="11477"/>
    <cellStyle name="Normal 68 2 3" xfId="894"/>
    <cellStyle name="Normal 68 2 3 2" xfId="4484"/>
    <cellStyle name="Normal 68 2 3 2 2" xfId="2559"/>
    <cellStyle name="Normal 68 2 3 2 2 2" xfId="18511"/>
    <cellStyle name="Normal 68 2 3 2 3" xfId="13206"/>
    <cellStyle name="Normal 68 2 3 3" xfId="2767"/>
    <cellStyle name="Normal 68 2 3 3 2" xfId="16925"/>
    <cellStyle name="Normal 68 2 3 4" xfId="8453"/>
    <cellStyle name="Normal 68 2 3 4 2" xfId="15888"/>
    <cellStyle name="Normal 68 2 3 5" xfId="10939"/>
    <cellStyle name="Normal 68 2 4" xfId="2084"/>
    <cellStyle name="Normal 68 2 4 2" xfId="5558"/>
    <cellStyle name="Normal 68 2 4 2 2" xfId="9792"/>
    <cellStyle name="Normal 68 2 4 2 2 2" xfId="19584"/>
    <cellStyle name="Normal 68 2 4 2 3" xfId="14279"/>
    <cellStyle name="Normal 68 2 4 3" xfId="8988"/>
    <cellStyle name="Normal 68 2 4 3 2" xfId="16423"/>
    <cellStyle name="Normal 68 2 4 4" xfId="12012"/>
    <cellStyle name="Normal 68 2 5" xfId="3949"/>
    <cellStyle name="Normal 68 2 5 2" xfId="3102"/>
    <cellStyle name="Normal 68 2 5 2 2" xfId="17976"/>
    <cellStyle name="Normal 68 2 5 3" xfId="12671"/>
    <cellStyle name="Normal 68 2 6" xfId="7378"/>
    <cellStyle name="Normal 68 2 6 2" xfId="14816"/>
    <cellStyle name="Normal 68 2 7" xfId="10404"/>
    <cellStyle name="Normal 68 3" xfId="535"/>
    <cellStyle name="Normal 68 3 2" xfId="1621"/>
    <cellStyle name="Normal 68 3 2 2" xfId="5198"/>
    <cellStyle name="Normal 68 3 2 2 2" xfId="2387"/>
    <cellStyle name="Normal 68 3 2 2 2 2" xfId="19225"/>
    <cellStyle name="Normal 68 3 2 2 3" xfId="13920"/>
    <cellStyle name="Normal 68 3 2 3" xfId="6027"/>
    <cellStyle name="Normal 68 3 2 3 2" xfId="17519"/>
    <cellStyle name="Normal 68 3 2 4" xfId="8094"/>
    <cellStyle name="Normal 68 3 2 4 2" xfId="15529"/>
    <cellStyle name="Normal 68 3 2 5" xfId="11653"/>
    <cellStyle name="Normal 68 3 3" xfId="1070"/>
    <cellStyle name="Normal 68 3 3 2" xfId="4660"/>
    <cellStyle name="Normal 68 3 3 2 2" xfId="2471"/>
    <cellStyle name="Normal 68 3 3 2 2 2" xfId="18687"/>
    <cellStyle name="Normal 68 3 3 2 3" xfId="13382"/>
    <cellStyle name="Normal 68 3 3 3" xfId="2788"/>
    <cellStyle name="Normal 68 3 3 3 2" xfId="17072"/>
    <cellStyle name="Normal 68 3 3 4" xfId="8629"/>
    <cellStyle name="Normal 68 3 3 4 2" xfId="16064"/>
    <cellStyle name="Normal 68 3 3 5" xfId="11115"/>
    <cellStyle name="Normal 68 3 4" xfId="2260"/>
    <cellStyle name="Normal 68 3 4 2" xfId="5734"/>
    <cellStyle name="Normal 68 3 4 2 2" xfId="9968"/>
    <cellStyle name="Normal 68 3 4 2 2 2" xfId="19760"/>
    <cellStyle name="Normal 68 3 4 2 3" xfId="14455"/>
    <cellStyle name="Normal 68 3 4 3" xfId="9164"/>
    <cellStyle name="Normal 68 3 4 3 2" xfId="16599"/>
    <cellStyle name="Normal 68 3 4 4" xfId="12188"/>
    <cellStyle name="Normal 68 3 5" xfId="4125"/>
    <cellStyle name="Normal 68 3 5 2" xfId="6595"/>
    <cellStyle name="Normal 68 3 5 2 2" xfId="18152"/>
    <cellStyle name="Normal 68 3 5 3" xfId="12847"/>
    <cellStyle name="Normal 68 3 6" xfId="7554"/>
    <cellStyle name="Normal 68 3 6 2" xfId="14992"/>
    <cellStyle name="Normal 68 3 7" xfId="10580"/>
    <cellStyle name="Normal 68 4" xfId="1269"/>
    <cellStyle name="Normal 68 4 2" xfId="4846"/>
    <cellStyle name="Normal 68 4 2 2" xfId="3375"/>
    <cellStyle name="Normal 68 4 2 2 2" xfId="18873"/>
    <cellStyle name="Normal 68 4 2 3" xfId="13568"/>
    <cellStyle name="Normal 68 4 3" xfId="6810"/>
    <cellStyle name="Normal 68 4 3 2" xfId="17225"/>
    <cellStyle name="Normal 68 4 4" xfId="7742"/>
    <cellStyle name="Normal 68 4 4 2" xfId="15177"/>
    <cellStyle name="Normal 68 4 5" xfId="11301"/>
    <cellStyle name="Normal 68 5" xfId="718"/>
    <cellStyle name="Normal 68 5 2" xfId="4308"/>
    <cellStyle name="Normal 68 5 2 2" xfId="6222"/>
    <cellStyle name="Normal 68 5 2 2 2" xfId="18335"/>
    <cellStyle name="Normal 68 5 2 3" xfId="13030"/>
    <cellStyle name="Normal 68 5 3" xfId="2667"/>
    <cellStyle name="Normal 68 5 3 2" xfId="16778"/>
    <cellStyle name="Normal 68 5 4" xfId="8277"/>
    <cellStyle name="Normal 68 5 4 2" xfId="15712"/>
    <cellStyle name="Normal 68 5 5" xfId="10763"/>
    <cellStyle name="Normal 68 6" xfId="1866"/>
    <cellStyle name="Normal 68 6 2" xfId="5382"/>
    <cellStyle name="Normal 68 6 2 2" xfId="9616"/>
    <cellStyle name="Normal 68 6 2 2 2" xfId="19408"/>
    <cellStyle name="Normal 68 6 2 3" xfId="14103"/>
    <cellStyle name="Normal 68 6 3" xfId="8812"/>
    <cellStyle name="Normal 68 6 3 2" xfId="16247"/>
    <cellStyle name="Normal 68 6 4" xfId="11836"/>
    <cellStyle name="Normal 68 7" xfId="3634"/>
    <cellStyle name="Normal 68 7 2" xfId="6295"/>
    <cellStyle name="Normal 68 7 2 2" xfId="17661"/>
    <cellStyle name="Normal 68 7 3" xfId="12356"/>
    <cellStyle name="Normal 68 8" xfId="3773"/>
    <cellStyle name="Normal 68 8 2" xfId="2768"/>
    <cellStyle name="Normal 68 8 2 2" xfId="17800"/>
    <cellStyle name="Normal 68 8 3" xfId="12495"/>
    <cellStyle name="Normal 68 9" xfId="7160"/>
    <cellStyle name="Normal 68 9 2" xfId="14640"/>
    <cellStyle name="Normal 69" xfId="142"/>
    <cellStyle name="Normal 69 10" xfId="10229"/>
    <cellStyle name="Normal 69 2" xfId="360"/>
    <cellStyle name="Normal 69 2 2" xfId="1446"/>
    <cellStyle name="Normal 69 2 2 2" xfId="5023"/>
    <cellStyle name="Normal 69 2 2 2 2" xfId="3213"/>
    <cellStyle name="Normal 69 2 2 2 2 2" xfId="19050"/>
    <cellStyle name="Normal 69 2 2 2 3" xfId="13745"/>
    <cellStyle name="Normal 69 2 2 3" xfId="6494"/>
    <cellStyle name="Normal 69 2 2 3 2" xfId="17373"/>
    <cellStyle name="Normal 69 2 2 4" xfId="7919"/>
    <cellStyle name="Normal 69 2 2 4 2" xfId="15354"/>
    <cellStyle name="Normal 69 2 2 5" xfId="11478"/>
    <cellStyle name="Normal 69 2 3" xfId="895"/>
    <cellStyle name="Normal 69 2 3 2" xfId="4485"/>
    <cellStyle name="Normal 69 2 3 2 2" xfId="5909"/>
    <cellStyle name="Normal 69 2 3 2 2 2" xfId="18512"/>
    <cellStyle name="Normal 69 2 3 2 3" xfId="13207"/>
    <cellStyle name="Normal 69 2 3 3" xfId="3056"/>
    <cellStyle name="Normal 69 2 3 3 2" xfId="16926"/>
    <cellStyle name="Normal 69 2 3 4" xfId="8454"/>
    <cellStyle name="Normal 69 2 3 4 2" xfId="15889"/>
    <cellStyle name="Normal 69 2 3 5" xfId="10940"/>
    <cellStyle name="Normal 69 2 4" xfId="2085"/>
    <cellStyle name="Normal 69 2 4 2" xfId="5559"/>
    <cellStyle name="Normal 69 2 4 2 2" xfId="9793"/>
    <cellStyle name="Normal 69 2 4 2 2 2" xfId="19585"/>
    <cellStyle name="Normal 69 2 4 2 3" xfId="14280"/>
    <cellStyle name="Normal 69 2 4 3" xfId="8989"/>
    <cellStyle name="Normal 69 2 4 3 2" xfId="16424"/>
    <cellStyle name="Normal 69 2 4 4" xfId="12013"/>
    <cellStyle name="Normal 69 2 5" xfId="3950"/>
    <cellStyle name="Normal 69 2 5 2" xfId="6829"/>
    <cellStyle name="Normal 69 2 5 2 2" xfId="17977"/>
    <cellStyle name="Normal 69 2 5 3" xfId="12672"/>
    <cellStyle name="Normal 69 2 6" xfId="7379"/>
    <cellStyle name="Normal 69 2 6 2" xfId="14817"/>
    <cellStyle name="Normal 69 2 7" xfId="10405"/>
    <cellStyle name="Normal 69 3" xfId="536"/>
    <cellStyle name="Normal 69 3 2" xfId="1622"/>
    <cellStyle name="Normal 69 3 2 2" xfId="5199"/>
    <cellStyle name="Normal 69 3 2 2 2" xfId="3235"/>
    <cellStyle name="Normal 69 3 2 2 2 2" xfId="19226"/>
    <cellStyle name="Normal 69 3 2 2 3" xfId="13921"/>
    <cellStyle name="Normal 69 3 2 3" xfId="2476"/>
    <cellStyle name="Normal 69 3 2 3 2" xfId="17520"/>
    <cellStyle name="Normal 69 3 2 4" xfId="8095"/>
    <cellStyle name="Normal 69 3 2 4 2" xfId="15530"/>
    <cellStyle name="Normal 69 3 2 5" xfId="11654"/>
    <cellStyle name="Normal 69 3 3" xfId="1071"/>
    <cellStyle name="Normal 69 3 3 2" xfId="4661"/>
    <cellStyle name="Normal 69 3 3 2 2" xfId="2832"/>
    <cellStyle name="Normal 69 3 3 2 2 2" xfId="18688"/>
    <cellStyle name="Normal 69 3 3 2 3" xfId="13383"/>
    <cellStyle name="Normal 69 3 3 3" xfId="6419"/>
    <cellStyle name="Normal 69 3 3 3 2" xfId="17073"/>
    <cellStyle name="Normal 69 3 3 4" xfId="8630"/>
    <cellStyle name="Normal 69 3 3 4 2" xfId="16065"/>
    <cellStyle name="Normal 69 3 3 5" xfId="11116"/>
    <cellStyle name="Normal 69 3 4" xfId="2261"/>
    <cellStyle name="Normal 69 3 4 2" xfId="5735"/>
    <cellStyle name="Normal 69 3 4 2 2" xfId="9969"/>
    <cellStyle name="Normal 69 3 4 2 2 2" xfId="19761"/>
    <cellStyle name="Normal 69 3 4 2 3" xfId="14456"/>
    <cellStyle name="Normal 69 3 4 3" xfId="9165"/>
    <cellStyle name="Normal 69 3 4 3 2" xfId="16600"/>
    <cellStyle name="Normal 69 3 4 4" xfId="12189"/>
    <cellStyle name="Normal 69 3 5" xfId="4126"/>
    <cellStyle name="Normal 69 3 5 2" xfId="6205"/>
    <cellStyle name="Normal 69 3 5 2 2" xfId="18153"/>
    <cellStyle name="Normal 69 3 5 3" xfId="12848"/>
    <cellStyle name="Normal 69 3 6" xfId="7555"/>
    <cellStyle name="Normal 69 3 6 2" xfId="14993"/>
    <cellStyle name="Normal 69 3 7" xfId="10581"/>
    <cellStyle name="Normal 69 4" xfId="1270"/>
    <cellStyle name="Normal 69 4 2" xfId="4847"/>
    <cellStyle name="Normal 69 4 2 2" xfId="6935"/>
    <cellStyle name="Normal 69 4 2 2 2" xfId="18874"/>
    <cellStyle name="Normal 69 4 2 3" xfId="13569"/>
    <cellStyle name="Normal 69 4 3" xfId="3278"/>
    <cellStyle name="Normal 69 4 3 2" xfId="17226"/>
    <cellStyle name="Normal 69 4 4" xfId="7743"/>
    <cellStyle name="Normal 69 4 4 2" xfId="15178"/>
    <cellStyle name="Normal 69 4 5" xfId="11302"/>
    <cellStyle name="Normal 69 5" xfId="719"/>
    <cellStyle name="Normal 69 5 2" xfId="4309"/>
    <cellStyle name="Normal 69 5 2 2" xfId="3377"/>
    <cellStyle name="Normal 69 5 2 2 2" xfId="18336"/>
    <cellStyle name="Normal 69 5 2 3" xfId="13031"/>
    <cellStyle name="Normal 69 5 3" xfId="3522"/>
    <cellStyle name="Normal 69 5 3 2" xfId="16779"/>
    <cellStyle name="Normal 69 5 4" xfId="8278"/>
    <cellStyle name="Normal 69 5 4 2" xfId="15713"/>
    <cellStyle name="Normal 69 5 5" xfId="10764"/>
    <cellStyle name="Normal 69 6" xfId="1867"/>
    <cellStyle name="Normal 69 6 2" xfId="5383"/>
    <cellStyle name="Normal 69 6 2 2" xfId="9617"/>
    <cellStyle name="Normal 69 6 2 2 2" xfId="19409"/>
    <cellStyle name="Normal 69 6 2 3" xfId="14104"/>
    <cellStyle name="Normal 69 6 3" xfId="8813"/>
    <cellStyle name="Normal 69 6 3 2" xfId="16248"/>
    <cellStyle name="Normal 69 6 4" xfId="11837"/>
    <cellStyle name="Normal 69 7" xfId="3635"/>
    <cellStyle name="Normal 69 7 2" xfId="6855"/>
    <cellStyle name="Normal 69 7 2 2" xfId="17662"/>
    <cellStyle name="Normal 69 7 3" xfId="12357"/>
    <cellStyle name="Normal 69 8" xfId="3774"/>
    <cellStyle name="Normal 69 8 2" xfId="6711"/>
    <cellStyle name="Normal 69 8 2 2" xfId="17801"/>
    <cellStyle name="Normal 69 8 3" xfId="12496"/>
    <cellStyle name="Normal 69 9" xfId="7161"/>
    <cellStyle name="Normal 69 9 2" xfId="14641"/>
    <cellStyle name="Normal 7" xfId="14"/>
    <cellStyle name="Normal 7 2" xfId="236"/>
    <cellStyle name="Normal 7 2 2" xfId="454"/>
    <cellStyle name="Normal 7 2 2 2" xfId="1540"/>
    <cellStyle name="Normal 7 2 2 2 2" xfId="5117"/>
    <cellStyle name="Normal 7 2 2 2 2 2" xfId="9505"/>
    <cellStyle name="Normal 7 2 2 2 2 2 2" xfId="19144"/>
    <cellStyle name="Normal 7 2 2 2 2 3" xfId="13839"/>
    <cellStyle name="Normal 7 2 2 2 3" xfId="8013"/>
    <cellStyle name="Normal 7 2 2 2 3 2" xfId="15448"/>
    <cellStyle name="Normal 7 2 2 2 4" xfId="11572"/>
    <cellStyle name="Normal 7 2 2 3" xfId="989"/>
    <cellStyle name="Normal 7 2 2 3 2" xfId="4579"/>
    <cellStyle name="Normal 7 2 2 3 2 2" xfId="9414"/>
    <cellStyle name="Normal 7 2 2 3 2 2 2" xfId="18606"/>
    <cellStyle name="Normal 7 2 2 3 2 3" xfId="13301"/>
    <cellStyle name="Normal 7 2 2 3 3" xfId="8548"/>
    <cellStyle name="Normal 7 2 2 3 3 2" xfId="15983"/>
    <cellStyle name="Normal 7 2 2 3 4" xfId="11034"/>
    <cellStyle name="Normal 7 2 2 4" xfId="2179"/>
    <cellStyle name="Normal 7 2 2 4 2" xfId="5653"/>
    <cellStyle name="Normal 7 2 2 4 2 2" xfId="9887"/>
    <cellStyle name="Normal 7 2 2 4 2 2 2" xfId="19679"/>
    <cellStyle name="Normal 7 2 2 4 2 3" xfId="14374"/>
    <cellStyle name="Normal 7 2 2 4 3" xfId="9083"/>
    <cellStyle name="Normal 7 2 2 4 3 2" xfId="16518"/>
    <cellStyle name="Normal 7 2 2 4 4" xfId="12107"/>
    <cellStyle name="Normal 7 2 2 5" xfId="4044"/>
    <cellStyle name="Normal 7 2 2 5 2" xfId="9325"/>
    <cellStyle name="Normal 7 2 2 5 2 2" xfId="18071"/>
    <cellStyle name="Normal 7 2 2 5 3" xfId="12766"/>
    <cellStyle name="Normal 7 2 2 6" xfId="7473"/>
    <cellStyle name="Normal 7 2 2 6 2" xfId="14911"/>
    <cellStyle name="Normal 7 2 2 7" xfId="10499"/>
    <cellStyle name="Normal 7 2 3" xfId="630"/>
    <cellStyle name="Normal 7 2 3 2" xfId="1716"/>
    <cellStyle name="Normal 7 2 3 2 2" xfId="5293"/>
    <cellStyle name="Normal 7 2 3 2 2 2" xfId="9534"/>
    <cellStyle name="Normal 7 2 3 2 2 2 2" xfId="19320"/>
    <cellStyle name="Normal 7 2 3 2 2 3" xfId="14015"/>
    <cellStyle name="Normal 7 2 3 2 3" xfId="8189"/>
    <cellStyle name="Normal 7 2 3 2 3 2" xfId="15624"/>
    <cellStyle name="Normal 7 2 3 2 4" xfId="11748"/>
    <cellStyle name="Normal 7 2 3 3" xfId="1165"/>
    <cellStyle name="Normal 7 2 3 3 2" xfId="4755"/>
    <cellStyle name="Normal 7 2 3 3 2 2" xfId="9443"/>
    <cellStyle name="Normal 7 2 3 3 2 2 2" xfId="18782"/>
    <cellStyle name="Normal 7 2 3 3 2 3" xfId="13477"/>
    <cellStyle name="Normal 7 2 3 3 3" xfId="8724"/>
    <cellStyle name="Normal 7 2 3 3 3 2" xfId="16159"/>
    <cellStyle name="Normal 7 2 3 3 4" xfId="11210"/>
    <cellStyle name="Normal 7 2 3 4" xfId="2355"/>
    <cellStyle name="Normal 7 2 3 4 2" xfId="5829"/>
    <cellStyle name="Normal 7 2 3 4 2 2" xfId="10063"/>
    <cellStyle name="Normal 7 2 3 4 2 2 2" xfId="19855"/>
    <cellStyle name="Normal 7 2 3 4 2 3" xfId="14550"/>
    <cellStyle name="Normal 7 2 3 4 3" xfId="9259"/>
    <cellStyle name="Normal 7 2 3 4 3 2" xfId="16694"/>
    <cellStyle name="Normal 7 2 3 4 4" xfId="12283"/>
    <cellStyle name="Normal 7 2 3 5" xfId="4220"/>
    <cellStyle name="Normal 7 2 3 5 2" xfId="9354"/>
    <cellStyle name="Normal 7 2 3 5 2 2" xfId="18247"/>
    <cellStyle name="Normal 7 2 3 5 3" xfId="12942"/>
    <cellStyle name="Normal 7 2 3 6" xfId="7649"/>
    <cellStyle name="Normal 7 2 3 6 2" xfId="15087"/>
    <cellStyle name="Normal 7 2 3 7" xfId="10675"/>
    <cellStyle name="Normal 7 2 4" xfId="1364"/>
    <cellStyle name="Normal 7 2 4 2" xfId="4941"/>
    <cellStyle name="Normal 7 2 4 2 2" xfId="9476"/>
    <cellStyle name="Normal 7 2 4 2 2 2" xfId="18968"/>
    <cellStyle name="Normal 7 2 4 2 3" xfId="13663"/>
    <cellStyle name="Normal 7 2 4 3" xfId="7837"/>
    <cellStyle name="Normal 7 2 4 3 2" xfId="15272"/>
    <cellStyle name="Normal 7 2 4 4" xfId="11396"/>
    <cellStyle name="Normal 7 2 5" xfId="813"/>
    <cellStyle name="Normal 7 2 5 2" xfId="4403"/>
    <cellStyle name="Normal 7 2 5 2 2" xfId="9385"/>
    <cellStyle name="Normal 7 2 5 2 2 2" xfId="18430"/>
    <cellStyle name="Normal 7 2 5 2 3" xfId="13125"/>
    <cellStyle name="Normal 7 2 5 3" xfId="8372"/>
    <cellStyle name="Normal 7 2 5 3 2" xfId="15807"/>
    <cellStyle name="Normal 7 2 5 4" xfId="10858"/>
    <cellStyle name="Normal 7 2 6" xfId="1961"/>
    <cellStyle name="Normal 7 2 6 2" xfId="5477"/>
    <cellStyle name="Normal 7 2 6 2 2" xfId="9711"/>
    <cellStyle name="Normal 7 2 6 2 2 2" xfId="19503"/>
    <cellStyle name="Normal 7 2 6 2 3" xfId="14198"/>
    <cellStyle name="Normal 7 2 6 3" xfId="8907"/>
    <cellStyle name="Normal 7 2 6 3 2" xfId="16342"/>
    <cellStyle name="Normal 7 2 6 4" xfId="11931"/>
    <cellStyle name="Normal 7 2 7" xfId="3868"/>
    <cellStyle name="Normal 7 2 7 2" xfId="9296"/>
    <cellStyle name="Normal 7 2 7 2 2" xfId="17895"/>
    <cellStyle name="Normal 7 2 7 3" xfId="12590"/>
    <cellStyle name="Normal 7 2 8" xfId="7255"/>
    <cellStyle name="Normal 7 2 8 2" xfId="14735"/>
    <cellStyle name="Normal 7 2 9" xfId="10323"/>
    <cellStyle name="Normal 7 3" xfId="235"/>
    <cellStyle name="Normal 7 3 2" xfId="453"/>
    <cellStyle name="Normal 7 3 2 2" xfId="1539"/>
    <cellStyle name="Normal 7 3 2 2 2" xfId="5116"/>
    <cellStyle name="Normal 7 3 2 2 2 2" xfId="3366"/>
    <cellStyle name="Normal 7 3 2 2 2 2 2" xfId="19143"/>
    <cellStyle name="Normal 7 3 2 2 2 3" xfId="13838"/>
    <cellStyle name="Normal 7 3 2 2 3" xfId="3306"/>
    <cellStyle name="Normal 7 3 2 2 3 2" xfId="17443"/>
    <cellStyle name="Normal 7 3 2 2 4" xfId="8012"/>
    <cellStyle name="Normal 7 3 2 2 4 2" xfId="15447"/>
    <cellStyle name="Normal 7 3 2 2 5" xfId="11571"/>
    <cellStyle name="Normal 7 3 2 3" xfId="988"/>
    <cellStyle name="Normal 7 3 2 3 2" xfId="4578"/>
    <cellStyle name="Normal 7 3 2 3 2 2" xfId="3114"/>
    <cellStyle name="Normal 7 3 2 3 2 2 2" xfId="18605"/>
    <cellStyle name="Normal 7 3 2 3 2 3" xfId="13300"/>
    <cellStyle name="Normal 7 3 2 3 3" xfId="6391"/>
    <cellStyle name="Normal 7 3 2 3 3 2" xfId="16996"/>
    <cellStyle name="Normal 7 3 2 3 4" xfId="8547"/>
    <cellStyle name="Normal 7 3 2 3 4 2" xfId="15982"/>
    <cellStyle name="Normal 7 3 2 3 5" xfId="11033"/>
    <cellStyle name="Normal 7 3 2 4" xfId="2178"/>
    <cellStyle name="Normal 7 3 2 4 2" xfId="5652"/>
    <cellStyle name="Normal 7 3 2 4 2 2" xfId="9886"/>
    <cellStyle name="Normal 7 3 2 4 2 2 2" xfId="19678"/>
    <cellStyle name="Normal 7 3 2 4 2 3" xfId="14373"/>
    <cellStyle name="Normal 7 3 2 4 3" xfId="9082"/>
    <cellStyle name="Normal 7 3 2 4 3 2" xfId="16517"/>
    <cellStyle name="Normal 7 3 2 4 4" xfId="12106"/>
    <cellStyle name="Normal 7 3 2 5" xfId="4043"/>
    <cellStyle name="Normal 7 3 2 5 2" xfId="6802"/>
    <cellStyle name="Normal 7 3 2 5 2 2" xfId="18070"/>
    <cellStyle name="Normal 7 3 2 5 3" xfId="12765"/>
    <cellStyle name="Normal 7 3 2 6" xfId="7472"/>
    <cellStyle name="Normal 7 3 2 6 2" xfId="14910"/>
    <cellStyle name="Normal 7 3 2 7" xfId="10498"/>
    <cellStyle name="Normal 7 3 3" xfId="629"/>
    <cellStyle name="Normal 7 3 3 2" xfId="1715"/>
    <cellStyle name="Normal 7 3 3 2 2" xfId="5292"/>
    <cellStyle name="Normal 7 3 3 2 2 2" xfId="3281"/>
    <cellStyle name="Normal 7 3 3 2 2 2 2" xfId="19319"/>
    <cellStyle name="Normal 7 3 3 2 2 3" xfId="14014"/>
    <cellStyle name="Normal 7 3 3 2 3" xfId="3354"/>
    <cellStyle name="Normal 7 3 3 2 3 2" xfId="17590"/>
    <cellStyle name="Normal 7 3 3 2 4" xfId="8188"/>
    <cellStyle name="Normal 7 3 3 2 4 2" xfId="15623"/>
    <cellStyle name="Normal 7 3 3 2 5" xfId="11747"/>
    <cellStyle name="Normal 7 3 3 3" xfId="1164"/>
    <cellStyle name="Normal 7 3 3 3 2" xfId="4754"/>
    <cellStyle name="Normal 7 3 3 3 2 2" xfId="2814"/>
    <cellStyle name="Normal 7 3 3 3 2 2 2" xfId="18781"/>
    <cellStyle name="Normal 7 3 3 3 2 3" xfId="13476"/>
    <cellStyle name="Normal 7 3 3 3 3" xfId="6696"/>
    <cellStyle name="Normal 7 3 3 3 3 2" xfId="17143"/>
    <cellStyle name="Normal 7 3 3 3 4" xfId="8723"/>
    <cellStyle name="Normal 7 3 3 3 4 2" xfId="16158"/>
    <cellStyle name="Normal 7 3 3 3 5" xfId="11209"/>
    <cellStyle name="Normal 7 3 3 4" xfId="2354"/>
    <cellStyle name="Normal 7 3 3 4 2" xfId="5828"/>
    <cellStyle name="Normal 7 3 3 4 2 2" xfId="10062"/>
    <cellStyle name="Normal 7 3 3 4 2 2 2" xfId="19854"/>
    <cellStyle name="Normal 7 3 3 4 2 3" xfId="14549"/>
    <cellStyle name="Normal 7 3 3 4 3" xfId="9258"/>
    <cellStyle name="Normal 7 3 3 4 3 2" xfId="16693"/>
    <cellStyle name="Normal 7 3 3 4 4" xfId="12282"/>
    <cellStyle name="Normal 7 3 3 5" xfId="4219"/>
    <cellStyle name="Normal 7 3 3 5 2" xfId="6895"/>
    <cellStyle name="Normal 7 3 3 5 2 2" xfId="18246"/>
    <cellStyle name="Normal 7 3 3 5 3" xfId="12941"/>
    <cellStyle name="Normal 7 3 3 6" xfId="7648"/>
    <cellStyle name="Normal 7 3 3 6 2" xfId="15086"/>
    <cellStyle name="Normal 7 3 3 7" xfId="10674"/>
    <cellStyle name="Normal 7 3 4" xfId="1363"/>
    <cellStyle name="Normal 7 3 4 2" xfId="4940"/>
    <cellStyle name="Normal 7 3 4 2 2" xfId="2657"/>
    <cellStyle name="Normal 7 3 4 2 2 2" xfId="18967"/>
    <cellStyle name="Normal 7 3 4 2 3" xfId="13662"/>
    <cellStyle name="Normal 7 3 4 3" xfId="6235"/>
    <cellStyle name="Normal 7 3 4 3 2" xfId="17296"/>
    <cellStyle name="Normal 7 3 4 4" xfId="7836"/>
    <cellStyle name="Normal 7 3 4 4 2" xfId="15271"/>
    <cellStyle name="Normal 7 3 4 5" xfId="11395"/>
    <cellStyle name="Normal 7 3 5" xfId="812"/>
    <cellStyle name="Normal 7 3 5 2" xfId="4402"/>
    <cellStyle name="Normal 7 3 5 2 2" xfId="6029"/>
    <cellStyle name="Normal 7 3 5 2 2 2" xfId="18429"/>
    <cellStyle name="Normal 7 3 5 2 3" xfId="13124"/>
    <cellStyle name="Normal 7 3 5 3" xfId="6269"/>
    <cellStyle name="Normal 7 3 5 3 2" xfId="16849"/>
    <cellStyle name="Normal 7 3 5 4" xfId="8371"/>
    <cellStyle name="Normal 7 3 5 4 2" xfId="15806"/>
    <cellStyle name="Normal 7 3 5 5" xfId="10857"/>
    <cellStyle name="Normal 7 3 6" xfId="1960"/>
    <cellStyle name="Normal 7 3 6 2" xfId="5476"/>
    <cellStyle name="Normal 7 3 6 2 2" xfId="9710"/>
    <cellStyle name="Normal 7 3 6 2 2 2" xfId="19502"/>
    <cellStyle name="Normal 7 3 6 2 3" xfId="14197"/>
    <cellStyle name="Normal 7 3 6 3" xfId="8906"/>
    <cellStyle name="Normal 7 3 6 3 2" xfId="16341"/>
    <cellStyle name="Normal 7 3 6 4" xfId="11930"/>
    <cellStyle name="Normal 7 3 7" xfId="3867"/>
    <cellStyle name="Normal 7 3 7 2" xfId="6608"/>
    <cellStyle name="Normal 7 3 7 2 2" xfId="17894"/>
    <cellStyle name="Normal 7 3 7 3" xfId="12589"/>
    <cellStyle name="Normal 7 3 8" xfId="7254"/>
    <cellStyle name="Normal 7 3 8 2" xfId="14734"/>
    <cellStyle name="Normal 7 3 9" xfId="10322"/>
    <cellStyle name="Normal 7 4" xfId="208"/>
    <cellStyle name="Normal 7 4 2" xfId="426"/>
    <cellStyle name="Normal 7 4 2 2" xfId="1512"/>
    <cellStyle name="Normal 7 4 2 2 2" xfId="5089"/>
    <cellStyle name="Normal 7 4 2 2 2 2" xfId="9488"/>
    <cellStyle name="Normal 7 4 2 2 2 2 2" xfId="19116"/>
    <cellStyle name="Normal 7 4 2 2 2 3" xfId="13811"/>
    <cellStyle name="Normal 7 4 2 2 3" xfId="7985"/>
    <cellStyle name="Normal 7 4 2 2 3 2" xfId="15420"/>
    <cellStyle name="Normal 7 4 2 2 4" xfId="11544"/>
    <cellStyle name="Normal 7 4 2 3" xfId="961"/>
    <cellStyle name="Normal 7 4 2 3 2" xfId="4551"/>
    <cellStyle name="Normal 7 4 2 3 2 2" xfId="9397"/>
    <cellStyle name="Normal 7 4 2 3 2 2 2" xfId="18578"/>
    <cellStyle name="Normal 7 4 2 3 2 3" xfId="13273"/>
    <cellStyle name="Normal 7 4 2 3 3" xfId="8520"/>
    <cellStyle name="Normal 7 4 2 3 3 2" xfId="15955"/>
    <cellStyle name="Normal 7 4 2 3 4" xfId="11006"/>
    <cellStyle name="Normal 7 4 2 4" xfId="2151"/>
    <cellStyle name="Normal 7 4 2 4 2" xfId="5625"/>
    <cellStyle name="Normal 7 4 2 4 2 2" xfId="9859"/>
    <cellStyle name="Normal 7 4 2 4 2 2 2" xfId="19651"/>
    <cellStyle name="Normal 7 4 2 4 2 3" xfId="14346"/>
    <cellStyle name="Normal 7 4 2 4 3" xfId="9055"/>
    <cellStyle name="Normal 7 4 2 4 3 2" xfId="16490"/>
    <cellStyle name="Normal 7 4 2 4 4" xfId="12079"/>
    <cellStyle name="Normal 7 4 2 5" xfId="4016"/>
    <cellStyle name="Normal 7 4 2 5 2" xfId="9308"/>
    <cellStyle name="Normal 7 4 2 5 2 2" xfId="18043"/>
    <cellStyle name="Normal 7 4 2 5 3" xfId="12738"/>
    <cellStyle name="Normal 7 4 2 6" xfId="7445"/>
    <cellStyle name="Normal 7 4 2 6 2" xfId="14883"/>
    <cellStyle name="Normal 7 4 2 7" xfId="10471"/>
    <cellStyle name="Normal 7 4 3" xfId="602"/>
    <cellStyle name="Normal 7 4 3 2" xfId="1688"/>
    <cellStyle name="Normal 7 4 3 2 2" xfId="5265"/>
    <cellStyle name="Normal 7 4 3 2 2 2" xfId="9517"/>
    <cellStyle name="Normal 7 4 3 2 2 2 2" xfId="19292"/>
    <cellStyle name="Normal 7 4 3 2 2 3" xfId="13987"/>
    <cellStyle name="Normal 7 4 3 2 3" xfId="8161"/>
    <cellStyle name="Normal 7 4 3 2 3 2" xfId="15596"/>
    <cellStyle name="Normal 7 4 3 2 4" xfId="11720"/>
    <cellStyle name="Normal 7 4 3 3" xfId="1137"/>
    <cellStyle name="Normal 7 4 3 3 2" xfId="4727"/>
    <cellStyle name="Normal 7 4 3 3 2 2" xfId="9426"/>
    <cellStyle name="Normal 7 4 3 3 2 2 2" xfId="18754"/>
    <cellStyle name="Normal 7 4 3 3 2 3" xfId="13449"/>
    <cellStyle name="Normal 7 4 3 3 3" xfId="8696"/>
    <cellStyle name="Normal 7 4 3 3 3 2" xfId="16131"/>
    <cellStyle name="Normal 7 4 3 3 4" xfId="11182"/>
    <cellStyle name="Normal 7 4 3 4" xfId="2327"/>
    <cellStyle name="Normal 7 4 3 4 2" xfId="5801"/>
    <cellStyle name="Normal 7 4 3 4 2 2" xfId="10035"/>
    <cellStyle name="Normal 7 4 3 4 2 2 2" xfId="19827"/>
    <cellStyle name="Normal 7 4 3 4 2 3" xfId="14522"/>
    <cellStyle name="Normal 7 4 3 4 3" xfId="9231"/>
    <cellStyle name="Normal 7 4 3 4 3 2" xfId="16666"/>
    <cellStyle name="Normal 7 4 3 4 4" xfId="12255"/>
    <cellStyle name="Normal 7 4 3 5" xfId="4192"/>
    <cellStyle name="Normal 7 4 3 5 2" xfId="9337"/>
    <cellStyle name="Normal 7 4 3 5 2 2" xfId="18219"/>
    <cellStyle name="Normal 7 4 3 5 3" xfId="12914"/>
    <cellStyle name="Normal 7 4 3 6" xfId="7621"/>
    <cellStyle name="Normal 7 4 3 6 2" xfId="15059"/>
    <cellStyle name="Normal 7 4 3 7" xfId="10647"/>
    <cellStyle name="Normal 7 4 4" xfId="1336"/>
    <cellStyle name="Normal 7 4 4 2" xfId="4913"/>
    <cellStyle name="Normal 7 4 4 2 2" xfId="9459"/>
    <cellStyle name="Normal 7 4 4 2 2 2" xfId="18940"/>
    <cellStyle name="Normal 7 4 4 2 3" xfId="13635"/>
    <cellStyle name="Normal 7 4 4 3" xfId="7809"/>
    <cellStyle name="Normal 7 4 4 3 2" xfId="15244"/>
    <cellStyle name="Normal 7 4 4 4" xfId="11368"/>
    <cellStyle name="Normal 7 4 5" xfId="785"/>
    <cellStyle name="Normal 7 4 5 2" xfId="4375"/>
    <cellStyle name="Normal 7 4 5 2 2" xfId="9368"/>
    <cellStyle name="Normal 7 4 5 2 2 2" xfId="18402"/>
    <cellStyle name="Normal 7 4 5 2 3" xfId="13097"/>
    <cellStyle name="Normal 7 4 5 3" xfId="8344"/>
    <cellStyle name="Normal 7 4 5 3 2" xfId="15779"/>
    <cellStyle name="Normal 7 4 5 4" xfId="10830"/>
    <cellStyle name="Normal 7 4 6" xfId="1933"/>
    <cellStyle name="Normal 7 4 6 2" xfId="5449"/>
    <cellStyle name="Normal 7 4 6 2 2" xfId="9683"/>
    <cellStyle name="Normal 7 4 6 2 2 2" xfId="19475"/>
    <cellStyle name="Normal 7 4 6 2 3" xfId="14170"/>
    <cellStyle name="Normal 7 4 6 3" xfId="8879"/>
    <cellStyle name="Normal 7 4 6 3 2" xfId="16314"/>
    <cellStyle name="Normal 7 4 6 4" xfId="11903"/>
    <cellStyle name="Normal 7 4 7" xfId="3840"/>
    <cellStyle name="Normal 7 4 7 2" xfId="9279"/>
    <cellStyle name="Normal 7 4 7 2 2" xfId="17867"/>
    <cellStyle name="Normal 7 4 7 3" xfId="12562"/>
    <cellStyle name="Normal 7 4 8" xfId="7227"/>
    <cellStyle name="Normal 7 4 8 2" xfId="14707"/>
    <cellStyle name="Normal 7 4 9" xfId="10295"/>
    <cellStyle name="Normal 7 5" xfId="82"/>
    <cellStyle name="Normal 7 5 2" xfId="300"/>
    <cellStyle name="Normal 7 5 2 2" xfId="1386"/>
    <cellStyle name="Normal 7 5 2 2 2" xfId="4963"/>
    <cellStyle name="Normal 7 5 2 2 2 2" xfId="6297"/>
    <cellStyle name="Normal 7 5 2 2 2 2 2" xfId="18990"/>
    <cellStyle name="Normal 7 5 2 2 2 3" xfId="13685"/>
    <cellStyle name="Normal 7 5 2 2 3" xfId="6937"/>
    <cellStyle name="Normal 7 5 2 2 3 2" xfId="17313"/>
    <cellStyle name="Normal 7 5 2 2 4" xfId="7859"/>
    <cellStyle name="Normal 7 5 2 2 4 2" xfId="15294"/>
    <cellStyle name="Normal 7 5 2 2 5" xfId="11418"/>
    <cellStyle name="Normal 7 5 2 3" xfId="835"/>
    <cellStyle name="Normal 7 5 2 3 2" xfId="4425"/>
    <cellStyle name="Normal 7 5 2 3 2 2" xfId="6136"/>
    <cellStyle name="Normal 7 5 2 3 2 2 2" xfId="18452"/>
    <cellStyle name="Normal 7 5 2 3 2 3" xfId="13147"/>
    <cellStyle name="Normal 7 5 2 3 3" xfId="6009"/>
    <cellStyle name="Normal 7 5 2 3 3 2" xfId="16866"/>
    <cellStyle name="Normal 7 5 2 3 4" xfId="8394"/>
    <cellStyle name="Normal 7 5 2 3 4 2" xfId="15829"/>
    <cellStyle name="Normal 7 5 2 3 5" xfId="10880"/>
    <cellStyle name="Normal 7 5 2 4" xfId="2025"/>
    <cellStyle name="Normal 7 5 2 4 2" xfId="5499"/>
    <cellStyle name="Normal 7 5 2 4 2 2" xfId="9733"/>
    <cellStyle name="Normal 7 5 2 4 2 2 2" xfId="19525"/>
    <cellStyle name="Normal 7 5 2 4 2 3" xfId="14220"/>
    <cellStyle name="Normal 7 5 2 4 3" xfId="8929"/>
    <cellStyle name="Normal 7 5 2 4 3 2" xfId="16364"/>
    <cellStyle name="Normal 7 5 2 4 4" xfId="11953"/>
    <cellStyle name="Normal 7 5 2 5" xfId="3890"/>
    <cellStyle name="Normal 7 5 2 5 2" xfId="6259"/>
    <cellStyle name="Normal 7 5 2 5 2 2" xfId="17917"/>
    <cellStyle name="Normal 7 5 2 5 3" xfId="12612"/>
    <cellStyle name="Normal 7 5 2 6" xfId="7319"/>
    <cellStyle name="Normal 7 5 2 6 2" xfId="14757"/>
    <cellStyle name="Normal 7 5 2 7" xfId="10345"/>
    <cellStyle name="Normal 7 5 3" xfId="476"/>
    <cellStyle name="Normal 7 5 3 2" xfId="1562"/>
    <cellStyle name="Normal 7 5 3 2 2" xfId="5139"/>
    <cellStyle name="Normal 7 5 3 2 2 2" xfId="2824"/>
    <cellStyle name="Normal 7 5 3 2 2 2 2" xfId="19166"/>
    <cellStyle name="Normal 7 5 3 2 2 3" xfId="13861"/>
    <cellStyle name="Normal 7 5 3 2 3" xfId="3195"/>
    <cellStyle name="Normal 7 5 3 2 3 2" xfId="17460"/>
    <cellStyle name="Normal 7 5 3 2 4" xfId="8035"/>
    <cellStyle name="Normal 7 5 3 2 4 2" xfId="15470"/>
    <cellStyle name="Normal 7 5 3 2 5" xfId="11594"/>
    <cellStyle name="Normal 7 5 3 3" xfId="1011"/>
    <cellStyle name="Normal 7 5 3 3 2" xfId="4601"/>
    <cellStyle name="Normal 7 5 3 3 2 2" xfId="6237"/>
    <cellStyle name="Normal 7 5 3 3 2 2 2" xfId="18628"/>
    <cellStyle name="Normal 7 5 3 3 2 3" xfId="13323"/>
    <cellStyle name="Normal 7 5 3 3 3" xfId="6244"/>
    <cellStyle name="Normal 7 5 3 3 3 2" xfId="17013"/>
    <cellStyle name="Normal 7 5 3 3 4" xfId="8570"/>
    <cellStyle name="Normal 7 5 3 3 4 2" xfId="16005"/>
    <cellStyle name="Normal 7 5 3 3 5" xfId="11056"/>
    <cellStyle name="Normal 7 5 3 4" xfId="2201"/>
    <cellStyle name="Normal 7 5 3 4 2" xfId="5675"/>
    <cellStyle name="Normal 7 5 3 4 2 2" xfId="9909"/>
    <cellStyle name="Normal 7 5 3 4 2 2 2" xfId="19701"/>
    <cellStyle name="Normal 7 5 3 4 2 3" xfId="14396"/>
    <cellStyle name="Normal 7 5 3 4 3" xfId="9105"/>
    <cellStyle name="Normal 7 5 3 4 3 2" xfId="16540"/>
    <cellStyle name="Normal 7 5 3 4 4" xfId="12129"/>
    <cellStyle name="Normal 7 5 3 5" xfId="4066"/>
    <cellStyle name="Normal 7 5 3 5 2" xfId="2818"/>
    <cellStyle name="Normal 7 5 3 5 2 2" xfId="18093"/>
    <cellStyle name="Normal 7 5 3 5 3" xfId="12788"/>
    <cellStyle name="Normal 7 5 3 6" xfId="7495"/>
    <cellStyle name="Normal 7 5 3 6 2" xfId="14933"/>
    <cellStyle name="Normal 7 5 3 7" xfId="10521"/>
    <cellStyle name="Normal 7 5 4" xfId="1210"/>
    <cellStyle name="Normal 7 5 4 2" xfId="4787"/>
    <cellStyle name="Normal 7 5 4 2 2" xfId="3057"/>
    <cellStyle name="Normal 7 5 4 2 2 2" xfId="18814"/>
    <cellStyle name="Normal 7 5 4 2 3" xfId="13509"/>
    <cellStyle name="Normal 7 5 4 3" xfId="3202"/>
    <cellStyle name="Normal 7 5 4 3 2" xfId="17166"/>
    <cellStyle name="Normal 7 5 4 4" xfId="7684"/>
    <cellStyle name="Normal 7 5 4 4 2" xfId="15119"/>
    <cellStyle name="Normal 7 5 4 5" xfId="11242"/>
    <cellStyle name="Normal 7 5 5" xfId="659"/>
    <cellStyle name="Normal 7 5 5 2" xfId="4249"/>
    <cellStyle name="Normal 7 5 5 2 2" xfId="2828"/>
    <cellStyle name="Normal 7 5 5 2 2 2" xfId="18276"/>
    <cellStyle name="Normal 7 5 5 2 3" xfId="12971"/>
    <cellStyle name="Normal 7 5 5 3" xfId="2671"/>
    <cellStyle name="Normal 7 5 5 3 2" xfId="16719"/>
    <cellStyle name="Normal 7 5 5 4" xfId="8218"/>
    <cellStyle name="Normal 7 5 5 4 2" xfId="15653"/>
    <cellStyle name="Normal 7 5 5 5" xfId="10704"/>
    <cellStyle name="Normal 7 5 6" xfId="1807"/>
    <cellStyle name="Normal 7 5 6 2" xfId="5323"/>
    <cellStyle name="Normal 7 5 6 2 2" xfId="9557"/>
    <cellStyle name="Normal 7 5 6 2 2 2" xfId="19349"/>
    <cellStyle name="Normal 7 5 6 2 3" xfId="14044"/>
    <cellStyle name="Normal 7 5 6 3" xfId="8753"/>
    <cellStyle name="Normal 7 5 6 3 2" xfId="16188"/>
    <cellStyle name="Normal 7 5 6 4" xfId="11777"/>
    <cellStyle name="Normal 7 5 7" xfId="3714"/>
    <cellStyle name="Normal 7 5 7 2" xfId="6529"/>
    <cellStyle name="Normal 7 5 7 2 2" xfId="17741"/>
    <cellStyle name="Normal 7 5 7 3" xfId="12436"/>
    <cellStyle name="Normal 7 5 8" xfId="7101"/>
    <cellStyle name="Normal 7 5 8 2" xfId="14581"/>
    <cellStyle name="Normal 7 5 9" xfId="10169"/>
    <cellStyle name="Normal 7 6" xfId="1191"/>
    <cellStyle name="Normal 7 6 2" xfId="3060"/>
    <cellStyle name="Normal 7 6 3" xfId="7033"/>
    <cellStyle name="Normal 7 7" xfId="1739"/>
    <cellStyle name="Normal 7 8" xfId="3575"/>
    <cellStyle name="Normal 7 8 2" xfId="6916"/>
    <cellStyle name="Normal 7 8 2 2" xfId="17602"/>
    <cellStyle name="Normal 7 8 3" xfId="12297"/>
    <cellStyle name="Normal 7 9" xfId="7025"/>
    <cellStyle name="Normal 70" xfId="143"/>
    <cellStyle name="Normal 70 10" xfId="10230"/>
    <cellStyle name="Normal 70 2" xfId="361"/>
    <cellStyle name="Normal 70 2 2" xfId="1447"/>
    <cellStyle name="Normal 70 2 2 2" xfId="5024"/>
    <cellStyle name="Normal 70 2 2 2 2" xfId="6647"/>
    <cellStyle name="Normal 70 2 2 2 2 2" xfId="19051"/>
    <cellStyle name="Normal 70 2 2 2 3" xfId="13746"/>
    <cellStyle name="Normal 70 2 2 3" xfId="6508"/>
    <cellStyle name="Normal 70 2 2 3 2" xfId="17374"/>
    <cellStyle name="Normal 70 2 2 4" xfId="7920"/>
    <cellStyle name="Normal 70 2 2 4 2" xfId="15355"/>
    <cellStyle name="Normal 70 2 2 5" xfId="11479"/>
    <cellStyle name="Normal 70 2 3" xfId="896"/>
    <cellStyle name="Normal 70 2 3 2" xfId="4486"/>
    <cellStyle name="Normal 70 2 3 2 2" xfId="3018"/>
    <cellStyle name="Normal 70 2 3 2 2 2" xfId="18513"/>
    <cellStyle name="Normal 70 2 3 2 3" xfId="13208"/>
    <cellStyle name="Normal 70 2 3 3" xfId="2558"/>
    <cellStyle name="Normal 70 2 3 3 2" xfId="16927"/>
    <cellStyle name="Normal 70 2 3 4" xfId="8455"/>
    <cellStyle name="Normal 70 2 3 4 2" xfId="15890"/>
    <cellStyle name="Normal 70 2 3 5" xfId="10941"/>
    <cellStyle name="Normal 70 2 4" xfId="2086"/>
    <cellStyle name="Normal 70 2 4 2" xfId="5560"/>
    <cellStyle name="Normal 70 2 4 2 2" xfId="9794"/>
    <cellStyle name="Normal 70 2 4 2 2 2" xfId="19586"/>
    <cellStyle name="Normal 70 2 4 2 3" xfId="14281"/>
    <cellStyle name="Normal 70 2 4 3" xfId="8990"/>
    <cellStyle name="Normal 70 2 4 3 2" xfId="16425"/>
    <cellStyle name="Normal 70 2 4 4" xfId="12014"/>
    <cellStyle name="Normal 70 2 5" xfId="3951"/>
    <cellStyle name="Normal 70 2 5 2" xfId="6731"/>
    <cellStyle name="Normal 70 2 5 2 2" xfId="17978"/>
    <cellStyle name="Normal 70 2 5 3" xfId="12673"/>
    <cellStyle name="Normal 70 2 6" xfId="7380"/>
    <cellStyle name="Normal 70 2 6 2" xfId="14818"/>
    <cellStyle name="Normal 70 2 7" xfId="10406"/>
    <cellStyle name="Normal 70 3" xfId="537"/>
    <cellStyle name="Normal 70 3 2" xfId="1623"/>
    <cellStyle name="Normal 70 3 2 2" xfId="5200"/>
    <cellStyle name="Normal 70 3 2 2 2" xfId="2853"/>
    <cellStyle name="Normal 70 3 2 2 2 2" xfId="19227"/>
    <cellStyle name="Normal 70 3 2 2 3" xfId="13922"/>
    <cellStyle name="Normal 70 3 2 3" xfId="3470"/>
    <cellStyle name="Normal 70 3 2 3 2" xfId="17521"/>
    <cellStyle name="Normal 70 3 2 4" xfId="8096"/>
    <cellStyle name="Normal 70 3 2 4 2" xfId="15531"/>
    <cellStyle name="Normal 70 3 2 5" xfId="11655"/>
    <cellStyle name="Normal 70 3 3" xfId="1072"/>
    <cellStyle name="Normal 70 3 3 2" xfId="4662"/>
    <cellStyle name="Normal 70 3 3 2 2" xfId="2631"/>
    <cellStyle name="Normal 70 3 3 2 2 2" xfId="18689"/>
    <cellStyle name="Normal 70 3 3 2 3" xfId="13384"/>
    <cellStyle name="Normal 70 3 3 3" xfId="2707"/>
    <cellStyle name="Normal 70 3 3 3 2" xfId="17074"/>
    <cellStyle name="Normal 70 3 3 4" xfId="8631"/>
    <cellStyle name="Normal 70 3 3 4 2" xfId="16066"/>
    <cellStyle name="Normal 70 3 3 5" xfId="11117"/>
    <cellStyle name="Normal 70 3 4" xfId="2262"/>
    <cellStyle name="Normal 70 3 4 2" xfId="5736"/>
    <cellStyle name="Normal 70 3 4 2 2" xfId="9970"/>
    <cellStyle name="Normal 70 3 4 2 2 2" xfId="19762"/>
    <cellStyle name="Normal 70 3 4 2 3" xfId="14457"/>
    <cellStyle name="Normal 70 3 4 3" xfId="9166"/>
    <cellStyle name="Normal 70 3 4 3 2" xfId="16601"/>
    <cellStyle name="Normal 70 3 4 4" xfId="12190"/>
    <cellStyle name="Normal 70 3 5" xfId="4127"/>
    <cellStyle name="Normal 70 3 5 2" xfId="6287"/>
    <cellStyle name="Normal 70 3 5 2 2" xfId="18154"/>
    <cellStyle name="Normal 70 3 5 3" xfId="12849"/>
    <cellStyle name="Normal 70 3 6" xfId="7556"/>
    <cellStyle name="Normal 70 3 6 2" xfId="14994"/>
    <cellStyle name="Normal 70 3 7" xfId="10582"/>
    <cellStyle name="Normal 70 4" xfId="1271"/>
    <cellStyle name="Normal 70 4 2" xfId="4848"/>
    <cellStyle name="Normal 70 4 2 2" xfId="2484"/>
    <cellStyle name="Normal 70 4 2 2 2" xfId="18875"/>
    <cellStyle name="Normal 70 4 2 3" xfId="13570"/>
    <cellStyle name="Normal 70 4 3" xfId="3357"/>
    <cellStyle name="Normal 70 4 3 2" xfId="17227"/>
    <cellStyle name="Normal 70 4 4" xfId="7744"/>
    <cellStyle name="Normal 70 4 4 2" xfId="15179"/>
    <cellStyle name="Normal 70 4 5" xfId="11303"/>
    <cellStyle name="Normal 70 5" xfId="720"/>
    <cellStyle name="Normal 70 5 2" xfId="4310"/>
    <cellStyle name="Normal 70 5 2 2" xfId="3344"/>
    <cellStyle name="Normal 70 5 2 2 2" xfId="18337"/>
    <cellStyle name="Normal 70 5 2 3" xfId="13032"/>
    <cellStyle name="Normal 70 5 3" xfId="6073"/>
    <cellStyle name="Normal 70 5 3 2" xfId="16780"/>
    <cellStyle name="Normal 70 5 4" xfId="8279"/>
    <cellStyle name="Normal 70 5 4 2" xfId="15714"/>
    <cellStyle name="Normal 70 5 5" xfId="10765"/>
    <cellStyle name="Normal 70 6" xfId="1868"/>
    <cellStyle name="Normal 70 6 2" xfId="5384"/>
    <cellStyle name="Normal 70 6 2 2" xfId="9618"/>
    <cellStyle name="Normal 70 6 2 2 2" xfId="19410"/>
    <cellStyle name="Normal 70 6 2 3" xfId="14105"/>
    <cellStyle name="Normal 70 6 3" xfId="8814"/>
    <cellStyle name="Normal 70 6 3 2" xfId="16249"/>
    <cellStyle name="Normal 70 6 4" xfId="11838"/>
    <cellStyle name="Normal 70 7" xfId="3636"/>
    <cellStyle name="Normal 70 7 2" xfId="2763"/>
    <cellStyle name="Normal 70 7 2 2" xfId="17663"/>
    <cellStyle name="Normal 70 7 3" xfId="12358"/>
    <cellStyle name="Normal 70 8" xfId="3775"/>
    <cellStyle name="Normal 70 8 2" xfId="6623"/>
    <cellStyle name="Normal 70 8 2 2" xfId="17802"/>
    <cellStyle name="Normal 70 8 3" xfId="12497"/>
    <cellStyle name="Normal 70 9" xfId="7162"/>
    <cellStyle name="Normal 70 9 2" xfId="14642"/>
    <cellStyle name="Normal 71" xfId="144"/>
    <cellStyle name="Normal 71 10" xfId="10231"/>
    <cellStyle name="Normal 71 2" xfId="362"/>
    <cellStyle name="Normal 71 2 2" xfId="1448"/>
    <cellStyle name="Normal 71 2 2 2" xfId="5025"/>
    <cellStyle name="Normal 71 2 2 2 2" xfId="5996"/>
    <cellStyle name="Normal 71 2 2 2 2 2" xfId="19052"/>
    <cellStyle name="Normal 71 2 2 2 3" xfId="13747"/>
    <cellStyle name="Normal 71 2 2 3" xfId="6486"/>
    <cellStyle name="Normal 71 2 2 3 2" xfId="17375"/>
    <cellStyle name="Normal 71 2 2 4" xfId="7921"/>
    <cellStyle name="Normal 71 2 2 4 2" xfId="15356"/>
    <cellStyle name="Normal 71 2 2 5" xfId="11480"/>
    <cellStyle name="Normal 71 2 3" xfId="897"/>
    <cellStyle name="Normal 71 2 3 2" xfId="4487"/>
    <cellStyle name="Normal 71 2 3 2 2" xfId="3061"/>
    <cellStyle name="Normal 71 2 3 2 2 2" xfId="18514"/>
    <cellStyle name="Normal 71 2 3 2 3" xfId="13209"/>
    <cellStyle name="Normal 71 2 3 3" xfId="6884"/>
    <cellStyle name="Normal 71 2 3 3 2" xfId="16928"/>
    <cellStyle name="Normal 71 2 3 4" xfId="8456"/>
    <cellStyle name="Normal 71 2 3 4 2" xfId="15891"/>
    <cellStyle name="Normal 71 2 3 5" xfId="10942"/>
    <cellStyle name="Normal 71 2 4" xfId="2087"/>
    <cellStyle name="Normal 71 2 4 2" xfId="5561"/>
    <cellStyle name="Normal 71 2 4 2 2" xfId="9795"/>
    <cellStyle name="Normal 71 2 4 2 2 2" xfId="19587"/>
    <cellStyle name="Normal 71 2 4 2 3" xfId="14282"/>
    <cellStyle name="Normal 71 2 4 3" xfId="8991"/>
    <cellStyle name="Normal 71 2 4 3 2" xfId="16426"/>
    <cellStyle name="Normal 71 2 4 4" xfId="12015"/>
    <cellStyle name="Normal 71 2 5" xfId="3952"/>
    <cellStyle name="Normal 71 2 5 2" xfId="5907"/>
    <cellStyle name="Normal 71 2 5 2 2" xfId="17979"/>
    <cellStyle name="Normal 71 2 5 3" xfId="12674"/>
    <cellStyle name="Normal 71 2 6" xfId="7381"/>
    <cellStyle name="Normal 71 2 6 2" xfId="14819"/>
    <cellStyle name="Normal 71 2 7" xfId="10407"/>
    <cellStyle name="Normal 71 3" xfId="538"/>
    <cellStyle name="Normal 71 3 2" xfId="1624"/>
    <cellStyle name="Normal 71 3 2 2" xfId="5201"/>
    <cellStyle name="Normal 71 3 2 2 2" xfId="2444"/>
    <cellStyle name="Normal 71 3 2 2 2 2" xfId="19228"/>
    <cellStyle name="Normal 71 3 2 2 3" xfId="13923"/>
    <cellStyle name="Normal 71 3 2 3" xfId="6129"/>
    <cellStyle name="Normal 71 3 2 3 2" xfId="17522"/>
    <cellStyle name="Normal 71 3 2 4" xfId="8097"/>
    <cellStyle name="Normal 71 3 2 4 2" xfId="15532"/>
    <cellStyle name="Normal 71 3 2 5" xfId="11656"/>
    <cellStyle name="Normal 71 3 3" xfId="1073"/>
    <cellStyle name="Normal 71 3 3 2" xfId="4663"/>
    <cellStyle name="Normal 71 3 3 2 2" xfId="3276"/>
    <cellStyle name="Normal 71 3 3 2 2 2" xfId="18690"/>
    <cellStyle name="Normal 71 3 3 2 3" xfId="13385"/>
    <cellStyle name="Normal 71 3 3 3" xfId="6863"/>
    <cellStyle name="Normal 71 3 3 3 2" xfId="17075"/>
    <cellStyle name="Normal 71 3 3 4" xfId="8632"/>
    <cellStyle name="Normal 71 3 3 4 2" xfId="16067"/>
    <cellStyle name="Normal 71 3 3 5" xfId="11118"/>
    <cellStyle name="Normal 71 3 4" xfId="2263"/>
    <cellStyle name="Normal 71 3 4 2" xfId="5737"/>
    <cellStyle name="Normal 71 3 4 2 2" xfId="9971"/>
    <cellStyle name="Normal 71 3 4 2 2 2" xfId="19763"/>
    <cellStyle name="Normal 71 3 4 2 3" xfId="14458"/>
    <cellStyle name="Normal 71 3 4 3" xfId="9167"/>
    <cellStyle name="Normal 71 3 4 3 2" xfId="16602"/>
    <cellStyle name="Normal 71 3 4 4" xfId="12191"/>
    <cellStyle name="Normal 71 3 5" xfId="4128"/>
    <cellStyle name="Normal 71 3 5 2" xfId="2724"/>
    <cellStyle name="Normal 71 3 5 2 2" xfId="18155"/>
    <cellStyle name="Normal 71 3 5 3" xfId="12850"/>
    <cellStyle name="Normal 71 3 6" xfId="7557"/>
    <cellStyle name="Normal 71 3 6 2" xfId="14995"/>
    <cellStyle name="Normal 71 3 7" xfId="10583"/>
    <cellStyle name="Normal 71 4" xfId="1272"/>
    <cellStyle name="Normal 71 4 2" xfId="4849"/>
    <cellStyle name="Normal 71 4 2 2" xfId="6841"/>
    <cellStyle name="Normal 71 4 2 2 2" xfId="18876"/>
    <cellStyle name="Normal 71 4 2 3" xfId="13571"/>
    <cellStyle name="Normal 71 4 3" xfId="5902"/>
    <cellStyle name="Normal 71 4 3 2" xfId="17228"/>
    <cellStyle name="Normal 71 4 4" xfId="7745"/>
    <cellStyle name="Normal 71 4 4 2" xfId="15180"/>
    <cellStyle name="Normal 71 4 5" xfId="11304"/>
    <cellStyle name="Normal 71 5" xfId="721"/>
    <cellStyle name="Normal 71 5 2" xfId="4311"/>
    <cellStyle name="Normal 71 5 2 2" xfId="6588"/>
    <cellStyle name="Normal 71 5 2 2 2" xfId="18338"/>
    <cellStyle name="Normal 71 5 2 3" xfId="13033"/>
    <cellStyle name="Normal 71 5 3" xfId="6628"/>
    <cellStyle name="Normal 71 5 3 2" xfId="16781"/>
    <cellStyle name="Normal 71 5 4" xfId="8280"/>
    <cellStyle name="Normal 71 5 4 2" xfId="15715"/>
    <cellStyle name="Normal 71 5 5" xfId="10766"/>
    <cellStyle name="Normal 71 6" xfId="1869"/>
    <cellStyle name="Normal 71 6 2" xfId="5385"/>
    <cellStyle name="Normal 71 6 2 2" xfId="9619"/>
    <cellStyle name="Normal 71 6 2 2 2" xfId="19411"/>
    <cellStyle name="Normal 71 6 2 3" xfId="14106"/>
    <cellStyle name="Normal 71 6 3" xfId="8815"/>
    <cellStyle name="Normal 71 6 3 2" xfId="16250"/>
    <cellStyle name="Normal 71 6 4" xfId="11839"/>
    <cellStyle name="Normal 71 7" xfId="3637"/>
    <cellStyle name="Normal 71 7 2" xfId="6111"/>
    <cellStyle name="Normal 71 7 2 2" xfId="17664"/>
    <cellStyle name="Normal 71 7 3" xfId="12359"/>
    <cellStyle name="Normal 71 8" xfId="3776"/>
    <cellStyle name="Normal 71 8 2" xfId="6704"/>
    <cellStyle name="Normal 71 8 2 2" xfId="17803"/>
    <cellStyle name="Normal 71 8 3" xfId="12498"/>
    <cellStyle name="Normal 71 9" xfId="7163"/>
    <cellStyle name="Normal 71 9 2" xfId="14643"/>
    <cellStyle name="Normal 72" xfId="145"/>
    <cellStyle name="Normal 72 10" xfId="10232"/>
    <cellStyle name="Normal 72 2" xfId="363"/>
    <cellStyle name="Normal 72 2 2" xfId="1449"/>
    <cellStyle name="Normal 72 2 2 2" xfId="5026"/>
    <cellStyle name="Normal 72 2 2 2 2" xfId="3127"/>
    <cellStyle name="Normal 72 2 2 2 2 2" xfId="19053"/>
    <cellStyle name="Normal 72 2 2 2 3" xfId="13748"/>
    <cellStyle name="Normal 72 2 2 3" xfId="3030"/>
    <cellStyle name="Normal 72 2 2 3 2" xfId="17376"/>
    <cellStyle name="Normal 72 2 2 4" xfId="7922"/>
    <cellStyle name="Normal 72 2 2 4 2" xfId="15357"/>
    <cellStyle name="Normal 72 2 2 5" xfId="11481"/>
    <cellStyle name="Normal 72 2 3" xfId="898"/>
    <cellStyle name="Normal 72 2 3 2" xfId="4488"/>
    <cellStyle name="Normal 72 2 3 2 2" xfId="6258"/>
    <cellStyle name="Normal 72 2 3 2 2 2" xfId="18515"/>
    <cellStyle name="Normal 72 2 3 2 3" xfId="13210"/>
    <cellStyle name="Normal 72 2 3 3" xfId="2388"/>
    <cellStyle name="Normal 72 2 3 3 2" xfId="16929"/>
    <cellStyle name="Normal 72 2 3 4" xfId="8457"/>
    <cellStyle name="Normal 72 2 3 4 2" xfId="15892"/>
    <cellStyle name="Normal 72 2 3 5" xfId="10943"/>
    <cellStyle name="Normal 72 2 4" xfId="2088"/>
    <cellStyle name="Normal 72 2 4 2" xfId="5562"/>
    <cellStyle name="Normal 72 2 4 2 2" xfId="9796"/>
    <cellStyle name="Normal 72 2 4 2 2 2" xfId="19588"/>
    <cellStyle name="Normal 72 2 4 2 3" xfId="14283"/>
    <cellStyle name="Normal 72 2 4 3" xfId="8992"/>
    <cellStyle name="Normal 72 2 4 3 2" xfId="16427"/>
    <cellStyle name="Normal 72 2 4 4" xfId="12016"/>
    <cellStyle name="Normal 72 2 5" xfId="3953"/>
    <cellStyle name="Normal 72 2 5 2" xfId="3523"/>
    <cellStyle name="Normal 72 2 5 2 2" xfId="17980"/>
    <cellStyle name="Normal 72 2 5 3" xfId="12675"/>
    <cellStyle name="Normal 72 2 6" xfId="7382"/>
    <cellStyle name="Normal 72 2 6 2" xfId="14820"/>
    <cellStyle name="Normal 72 2 7" xfId="10408"/>
    <cellStyle name="Normal 72 3" xfId="539"/>
    <cellStyle name="Normal 72 3 2" xfId="1625"/>
    <cellStyle name="Normal 72 3 2 2" xfId="5202"/>
    <cellStyle name="Normal 72 3 2 2 2" xfId="3488"/>
    <cellStyle name="Normal 72 3 2 2 2 2" xfId="19229"/>
    <cellStyle name="Normal 72 3 2 2 3" xfId="13924"/>
    <cellStyle name="Normal 72 3 2 3" xfId="6449"/>
    <cellStyle name="Normal 72 3 2 3 2" xfId="17523"/>
    <cellStyle name="Normal 72 3 2 4" xfId="8098"/>
    <cellStyle name="Normal 72 3 2 4 2" xfId="15533"/>
    <cellStyle name="Normal 72 3 2 5" xfId="11657"/>
    <cellStyle name="Normal 72 3 3" xfId="1074"/>
    <cellStyle name="Normal 72 3 3 2" xfId="4664"/>
    <cellStyle name="Normal 72 3 3 2 2" xfId="6667"/>
    <cellStyle name="Normal 72 3 3 2 2 2" xfId="18691"/>
    <cellStyle name="Normal 72 3 3 2 3" xfId="13386"/>
    <cellStyle name="Normal 72 3 3 3" xfId="3180"/>
    <cellStyle name="Normal 72 3 3 3 2" xfId="17076"/>
    <cellStyle name="Normal 72 3 3 4" xfId="8633"/>
    <cellStyle name="Normal 72 3 3 4 2" xfId="16068"/>
    <cellStyle name="Normal 72 3 3 5" xfId="11119"/>
    <cellStyle name="Normal 72 3 4" xfId="2264"/>
    <cellStyle name="Normal 72 3 4 2" xfId="5738"/>
    <cellStyle name="Normal 72 3 4 2 2" xfId="9972"/>
    <cellStyle name="Normal 72 3 4 2 2 2" xfId="19764"/>
    <cellStyle name="Normal 72 3 4 2 3" xfId="14459"/>
    <cellStyle name="Normal 72 3 4 3" xfId="9168"/>
    <cellStyle name="Normal 72 3 4 3 2" xfId="16603"/>
    <cellStyle name="Normal 72 3 4 4" xfId="12192"/>
    <cellStyle name="Normal 72 3 5" xfId="4129"/>
    <cellStyle name="Normal 72 3 5 2" xfId="3475"/>
    <cellStyle name="Normal 72 3 5 2 2" xfId="18156"/>
    <cellStyle name="Normal 72 3 5 3" xfId="12851"/>
    <cellStyle name="Normal 72 3 6" xfId="7558"/>
    <cellStyle name="Normal 72 3 6 2" xfId="14996"/>
    <cellStyle name="Normal 72 3 7" xfId="10584"/>
    <cellStyle name="Normal 72 4" xfId="1273"/>
    <cellStyle name="Normal 72 4 2" xfId="4850"/>
    <cellStyle name="Normal 72 4 2 2" xfId="2825"/>
    <cellStyle name="Normal 72 4 2 2 2" xfId="18877"/>
    <cellStyle name="Normal 72 4 2 3" xfId="13572"/>
    <cellStyle name="Normal 72 4 3" xfId="6976"/>
    <cellStyle name="Normal 72 4 3 2" xfId="17229"/>
    <cellStyle name="Normal 72 4 4" xfId="7746"/>
    <cellStyle name="Normal 72 4 4 2" xfId="15181"/>
    <cellStyle name="Normal 72 4 5" xfId="11305"/>
    <cellStyle name="Normal 72 5" xfId="722"/>
    <cellStyle name="Normal 72 5 2" xfId="4312"/>
    <cellStyle name="Normal 72 5 2 2" xfId="6187"/>
    <cellStyle name="Normal 72 5 2 2 2" xfId="18339"/>
    <cellStyle name="Normal 72 5 2 3" xfId="13034"/>
    <cellStyle name="Normal 72 5 3" xfId="6329"/>
    <cellStyle name="Normal 72 5 3 2" xfId="16782"/>
    <cellStyle name="Normal 72 5 4" xfId="8281"/>
    <cellStyle name="Normal 72 5 4 2" xfId="15716"/>
    <cellStyle name="Normal 72 5 5" xfId="10767"/>
    <cellStyle name="Normal 72 6" xfId="1870"/>
    <cellStyle name="Normal 72 6 2" xfId="5386"/>
    <cellStyle name="Normal 72 6 2 2" xfId="9620"/>
    <cellStyle name="Normal 72 6 2 2 2" xfId="19412"/>
    <cellStyle name="Normal 72 6 2 3" xfId="14107"/>
    <cellStyle name="Normal 72 6 3" xfId="8816"/>
    <cellStyle name="Normal 72 6 3 2" xfId="16251"/>
    <cellStyle name="Normal 72 6 4" xfId="11840"/>
    <cellStyle name="Normal 72 7" xfId="3638"/>
    <cellStyle name="Normal 72 7 2" xfId="5895"/>
    <cellStyle name="Normal 72 7 2 2" xfId="17665"/>
    <cellStyle name="Normal 72 7 3" xfId="12360"/>
    <cellStyle name="Normal 72 8" xfId="3777"/>
    <cellStyle name="Normal 72 8 2" xfId="2698"/>
    <cellStyle name="Normal 72 8 2 2" xfId="17804"/>
    <cellStyle name="Normal 72 8 3" xfId="12499"/>
    <cellStyle name="Normal 72 9" xfId="7164"/>
    <cellStyle name="Normal 72 9 2" xfId="14644"/>
    <cellStyle name="Normal 73" xfId="146"/>
    <cellStyle name="Normal 73 10" xfId="10233"/>
    <cellStyle name="Normal 73 2" xfId="364"/>
    <cellStyle name="Normal 73 2 2" xfId="1450"/>
    <cellStyle name="Normal 73 2 2 2" xfId="5027"/>
    <cellStyle name="Normal 73 2 2 2 2" xfId="6564"/>
    <cellStyle name="Normal 73 2 2 2 2 2" xfId="19054"/>
    <cellStyle name="Normal 73 2 2 2 3" xfId="13749"/>
    <cellStyle name="Normal 73 2 2 3" xfId="6072"/>
    <cellStyle name="Normal 73 2 2 3 2" xfId="17377"/>
    <cellStyle name="Normal 73 2 2 4" xfId="7923"/>
    <cellStyle name="Normal 73 2 2 4 2" xfId="15358"/>
    <cellStyle name="Normal 73 2 2 5" xfId="11482"/>
    <cellStyle name="Normal 73 2 3" xfId="899"/>
    <cellStyle name="Normal 73 2 3 2" xfId="4489"/>
    <cellStyle name="Normal 73 2 3 2 2" xfId="5842"/>
    <cellStyle name="Normal 73 2 3 2 2 2" xfId="18516"/>
    <cellStyle name="Normal 73 2 3 2 3" xfId="13211"/>
    <cellStyle name="Normal 73 2 3 3" xfId="2393"/>
    <cellStyle name="Normal 73 2 3 3 2" xfId="16930"/>
    <cellStyle name="Normal 73 2 3 4" xfId="8458"/>
    <cellStyle name="Normal 73 2 3 4 2" xfId="15893"/>
    <cellStyle name="Normal 73 2 3 5" xfId="10944"/>
    <cellStyle name="Normal 73 2 4" xfId="2089"/>
    <cellStyle name="Normal 73 2 4 2" xfId="5563"/>
    <cellStyle name="Normal 73 2 4 2 2" xfId="9797"/>
    <cellStyle name="Normal 73 2 4 2 2 2" xfId="19589"/>
    <cellStyle name="Normal 73 2 4 2 3" xfId="14284"/>
    <cellStyle name="Normal 73 2 4 3" xfId="8993"/>
    <cellStyle name="Normal 73 2 4 3 2" xfId="16428"/>
    <cellStyle name="Normal 73 2 4 4" xfId="12017"/>
    <cellStyle name="Normal 73 2 5" xfId="3954"/>
    <cellStyle name="Normal 73 2 5 2" xfId="3558"/>
    <cellStyle name="Normal 73 2 5 2 2" xfId="17981"/>
    <cellStyle name="Normal 73 2 5 3" xfId="12676"/>
    <cellStyle name="Normal 73 2 6" xfId="7383"/>
    <cellStyle name="Normal 73 2 6 2" xfId="14821"/>
    <cellStyle name="Normal 73 2 7" xfId="10409"/>
    <cellStyle name="Normal 73 3" xfId="540"/>
    <cellStyle name="Normal 73 3 2" xfId="1626"/>
    <cellStyle name="Normal 73 3 2 2" xfId="5203"/>
    <cellStyle name="Normal 73 3 2 2 2" xfId="2791"/>
    <cellStyle name="Normal 73 3 2 2 2 2" xfId="19230"/>
    <cellStyle name="Normal 73 3 2 2 3" xfId="13925"/>
    <cellStyle name="Normal 73 3 2 3" xfId="3273"/>
    <cellStyle name="Normal 73 3 2 3 2" xfId="17524"/>
    <cellStyle name="Normal 73 3 2 4" xfId="8099"/>
    <cellStyle name="Normal 73 3 2 4 2" xfId="15534"/>
    <cellStyle name="Normal 73 3 2 5" xfId="11658"/>
    <cellStyle name="Normal 73 3 3" xfId="1075"/>
    <cellStyle name="Normal 73 3 3 2" xfId="4665"/>
    <cellStyle name="Normal 73 3 3 2 2" xfId="3291"/>
    <cellStyle name="Normal 73 3 3 2 2 2" xfId="18692"/>
    <cellStyle name="Normal 73 3 3 2 3" xfId="13387"/>
    <cellStyle name="Normal 73 3 3 3" xfId="5896"/>
    <cellStyle name="Normal 73 3 3 3 2" xfId="17077"/>
    <cellStyle name="Normal 73 3 3 4" xfId="8634"/>
    <cellStyle name="Normal 73 3 3 4 2" xfId="16069"/>
    <cellStyle name="Normal 73 3 3 5" xfId="11120"/>
    <cellStyle name="Normal 73 3 4" xfId="2265"/>
    <cellStyle name="Normal 73 3 4 2" xfId="5739"/>
    <cellStyle name="Normal 73 3 4 2 2" xfId="9973"/>
    <cellStyle name="Normal 73 3 4 2 2 2" xfId="19765"/>
    <cellStyle name="Normal 73 3 4 2 3" xfId="14460"/>
    <cellStyle name="Normal 73 3 4 3" xfId="9169"/>
    <cellStyle name="Normal 73 3 4 3 2" xfId="16604"/>
    <cellStyle name="Normal 73 3 4 4" xfId="12193"/>
    <cellStyle name="Normal 73 3 5" xfId="4130"/>
    <cellStyle name="Normal 73 3 5 2" xfId="6016"/>
    <cellStyle name="Normal 73 3 5 2 2" xfId="18157"/>
    <cellStyle name="Normal 73 3 5 3" xfId="12852"/>
    <cellStyle name="Normal 73 3 6" xfId="7559"/>
    <cellStyle name="Normal 73 3 6 2" xfId="14997"/>
    <cellStyle name="Normal 73 3 7" xfId="10585"/>
    <cellStyle name="Normal 73 4" xfId="1274"/>
    <cellStyle name="Normal 73 4 2" xfId="4851"/>
    <cellStyle name="Normal 73 4 2 2" xfId="2633"/>
    <cellStyle name="Normal 73 4 2 2 2" xfId="18878"/>
    <cellStyle name="Normal 73 4 2 3" xfId="13573"/>
    <cellStyle name="Normal 73 4 3" xfId="2651"/>
    <cellStyle name="Normal 73 4 3 2" xfId="17230"/>
    <cellStyle name="Normal 73 4 4" xfId="7747"/>
    <cellStyle name="Normal 73 4 4 2" xfId="15182"/>
    <cellStyle name="Normal 73 4 5" xfId="11306"/>
    <cellStyle name="Normal 73 5" xfId="723"/>
    <cellStyle name="Normal 73 5 2" xfId="4313"/>
    <cellStyle name="Normal 73 5 2 2" xfId="6801"/>
    <cellStyle name="Normal 73 5 2 2 2" xfId="18340"/>
    <cellStyle name="Normal 73 5 2 3" xfId="13035"/>
    <cellStyle name="Normal 73 5 3" xfId="2904"/>
    <cellStyle name="Normal 73 5 3 2" xfId="16783"/>
    <cellStyle name="Normal 73 5 4" xfId="8282"/>
    <cellStyle name="Normal 73 5 4 2" xfId="15717"/>
    <cellStyle name="Normal 73 5 5" xfId="10768"/>
    <cellStyle name="Normal 73 6" xfId="1871"/>
    <cellStyle name="Normal 73 6 2" xfId="5387"/>
    <cellStyle name="Normal 73 6 2 2" xfId="9621"/>
    <cellStyle name="Normal 73 6 2 2 2" xfId="19413"/>
    <cellStyle name="Normal 73 6 2 3" xfId="14108"/>
    <cellStyle name="Normal 73 6 3" xfId="8817"/>
    <cellStyle name="Normal 73 6 3 2" xfId="16252"/>
    <cellStyle name="Normal 73 6 4" xfId="11841"/>
    <cellStyle name="Normal 73 7" xfId="3639"/>
    <cellStyle name="Normal 73 7 2" xfId="5903"/>
    <cellStyle name="Normal 73 7 2 2" xfId="17666"/>
    <cellStyle name="Normal 73 7 3" xfId="12361"/>
    <cellStyle name="Normal 73 8" xfId="3778"/>
    <cellStyle name="Normal 73 8 2" xfId="2991"/>
    <cellStyle name="Normal 73 8 2 2" xfId="17805"/>
    <cellStyle name="Normal 73 8 3" xfId="12500"/>
    <cellStyle name="Normal 73 9" xfId="7165"/>
    <cellStyle name="Normal 73 9 2" xfId="14645"/>
    <cellStyle name="Normal 74" xfId="147"/>
    <cellStyle name="Normal 74 10" xfId="10234"/>
    <cellStyle name="Normal 74 2" xfId="365"/>
    <cellStyle name="Normal 74 2 2" xfId="1451"/>
    <cellStyle name="Normal 74 2 2 2" xfId="5028"/>
    <cellStyle name="Normal 74 2 2 2 2" xfId="3193"/>
    <cellStyle name="Normal 74 2 2 2 2 2" xfId="19055"/>
    <cellStyle name="Normal 74 2 2 2 3" xfId="13750"/>
    <cellStyle name="Normal 74 2 2 3" xfId="3165"/>
    <cellStyle name="Normal 74 2 2 3 2" xfId="17378"/>
    <cellStyle name="Normal 74 2 2 4" xfId="7924"/>
    <cellStyle name="Normal 74 2 2 4 2" xfId="15359"/>
    <cellStyle name="Normal 74 2 2 5" xfId="11483"/>
    <cellStyle name="Normal 74 2 3" xfId="900"/>
    <cellStyle name="Normal 74 2 3 2" xfId="4490"/>
    <cellStyle name="Normal 74 2 3 2 2" xfId="6691"/>
    <cellStyle name="Normal 74 2 3 2 2 2" xfId="18517"/>
    <cellStyle name="Normal 74 2 3 2 3" xfId="13212"/>
    <cellStyle name="Normal 74 2 3 3" xfId="3027"/>
    <cellStyle name="Normal 74 2 3 3 2" xfId="16931"/>
    <cellStyle name="Normal 74 2 3 4" xfId="8459"/>
    <cellStyle name="Normal 74 2 3 4 2" xfId="15894"/>
    <cellStyle name="Normal 74 2 3 5" xfId="10945"/>
    <cellStyle name="Normal 74 2 4" xfId="2090"/>
    <cellStyle name="Normal 74 2 4 2" xfId="5564"/>
    <cellStyle name="Normal 74 2 4 2 2" xfId="9798"/>
    <cellStyle name="Normal 74 2 4 2 2 2" xfId="19590"/>
    <cellStyle name="Normal 74 2 4 2 3" xfId="14285"/>
    <cellStyle name="Normal 74 2 4 3" xfId="8994"/>
    <cellStyle name="Normal 74 2 4 3 2" xfId="16429"/>
    <cellStyle name="Normal 74 2 4 4" xfId="12018"/>
    <cellStyle name="Normal 74 2 5" xfId="3955"/>
    <cellStyle name="Normal 74 2 5 2" xfId="6250"/>
    <cellStyle name="Normal 74 2 5 2 2" xfId="17982"/>
    <cellStyle name="Normal 74 2 5 3" xfId="12677"/>
    <cellStyle name="Normal 74 2 6" xfId="7384"/>
    <cellStyle name="Normal 74 2 6 2" xfId="14822"/>
    <cellStyle name="Normal 74 2 7" xfId="10410"/>
    <cellStyle name="Normal 74 3" xfId="541"/>
    <cellStyle name="Normal 74 3 2" xfId="1627"/>
    <cellStyle name="Normal 74 3 2 2" xfId="5204"/>
    <cellStyle name="Normal 74 3 2 2 2" xfId="2963"/>
    <cellStyle name="Normal 74 3 2 2 2 2" xfId="19231"/>
    <cellStyle name="Normal 74 3 2 2 3" xfId="13926"/>
    <cellStyle name="Normal 74 3 2 3" xfId="2561"/>
    <cellStyle name="Normal 74 3 2 3 2" xfId="17525"/>
    <cellStyle name="Normal 74 3 2 4" xfId="8100"/>
    <cellStyle name="Normal 74 3 2 4 2" xfId="15535"/>
    <cellStyle name="Normal 74 3 2 5" xfId="11659"/>
    <cellStyle name="Normal 74 3 3" xfId="1076"/>
    <cellStyle name="Normal 74 3 3 2" xfId="4666"/>
    <cellStyle name="Normal 74 3 3 2 2" xfId="3145"/>
    <cellStyle name="Normal 74 3 3 2 2 2" xfId="18693"/>
    <cellStyle name="Normal 74 3 3 2 3" xfId="13388"/>
    <cellStyle name="Normal 74 3 3 3" xfId="6549"/>
    <cellStyle name="Normal 74 3 3 3 2" xfId="17078"/>
    <cellStyle name="Normal 74 3 3 4" xfId="8635"/>
    <cellStyle name="Normal 74 3 3 4 2" xfId="16070"/>
    <cellStyle name="Normal 74 3 3 5" xfId="11121"/>
    <cellStyle name="Normal 74 3 4" xfId="2266"/>
    <cellStyle name="Normal 74 3 4 2" xfId="5740"/>
    <cellStyle name="Normal 74 3 4 2 2" xfId="9974"/>
    <cellStyle name="Normal 74 3 4 2 2 2" xfId="19766"/>
    <cellStyle name="Normal 74 3 4 2 3" xfId="14461"/>
    <cellStyle name="Normal 74 3 4 3" xfId="9170"/>
    <cellStyle name="Normal 74 3 4 3 2" xfId="16605"/>
    <cellStyle name="Normal 74 3 4 4" xfId="12194"/>
    <cellStyle name="Normal 74 3 5" xfId="4131"/>
    <cellStyle name="Normal 74 3 5 2" xfId="6905"/>
    <cellStyle name="Normal 74 3 5 2 2" xfId="18158"/>
    <cellStyle name="Normal 74 3 5 3" xfId="12853"/>
    <cellStyle name="Normal 74 3 6" xfId="7560"/>
    <cellStyle name="Normal 74 3 6 2" xfId="14998"/>
    <cellStyle name="Normal 74 3 7" xfId="10586"/>
    <cellStyle name="Normal 74 4" xfId="1275"/>
    <cellStyle name="Normal 74 4 2" xfId="4852"/>
    <cellStyle name="Normal 74 4 2 2" xfId="3307"/>
    <cellStyle name="Normal 74 4 2 2 2" xfId="18879"/>
    <cellStyle name="Normal 74 4 2 3" xfId="13574"/>
    <cellStyle name="Normal 74 4 3" xfId="3560"/>
    <cellStyle name="Normal 74 4 3 2" xfId="17231"/>
    <cellStyle name="Normal 74 4 4" xfId="7748"/>
    <cellStyle name="Normal 74 4 4 2" xfId="15183"/>
    <cellStyle name="Normal 74 4 5" xfId="11307"/>
    <cellStyle name="Normal 74 5" xfId="724"/>
    <cellStyle name="Normal 74 5 2" xfId="4314"/>
    <cellStyle name="Normal 74 5 2 2" xfId="6130"/>
    <cellStyle name="Normal 74 5 2 2 2" xfId="18341"/>
    <cellStyle name="Normal 74 5 2 3" xfId="13036"/>
    <cellStyle name="Normal 74 5 3" xfId="6216"/>
    <cellStyle name="Normal 74 5 3 2" xfId="16784"/>
    <cellStyle name="Normal 74 5 4" xfId="8283"/>
    <cellStyle name="Normal 74 5 4 2" xfId="15718"/>
    <cellStyle name="Normal 74 5 5" xfId="10769"/>
    <cellStyle name="Normal 74 6" xfId="1872"/>
    <cellStyle name="Normal 74 6 2" xfId="5388"/>
    <cellStyle name="Normal 74 6 2 2" xfId="9622"/>
    <cellStyle name="Normal 74 6 2 2 2" xfId="19414"/>
    <cellStyle name="Normal 74 6 2 3" xfId="14109"/>
    <cellStyle name="Normal 74 6 3" xfId="8818"/>
    <cellStyle name="Normal 74 6 3 2" xfId="16253"/>
    <cellStyle name="Normal 74 6 4" xfId="11842"/>
    <cellStyle name="Normal 74 7" xfId="3640"/>
    <cellStyle name="Normal 74 7 2" xfId="6567"/>
    <cellStyle name="Normal 74 7 2 2" xfId="17667"/>
    <cellStyle name="Normal 74 7 3" xfId="12362"/>
    <cellStyle name="Normal 74 8" xfId="3779"/>
    <cellStyle name="Normal 74 8 2" xfId="2848"/>
    <cellStyle name="Normal 74 8 2 2" xfId="17806"/>
    <cellStyle name="Normal 74 8 3" xfId="12501"/>
    <cellStyle name="Normal 74 9" xfId="7166"/>
    <cellStyle name="Normal 74 9 2" xfId="14646"/>
    <cellStyle name="Normal 75" xfId="148"/>
    <cellStyle name="Normal 75 10" xfId="10235"/>
    <cellStyle name="Normal 75 2" xfId="366"/>
    <cellStyle name="Normal 75 2 2" xfId="1452"/>
    <cellStyle name="Normal 75 2 2 2" xfId="5029"/>
    <cellStyle name="Normal 75 2 2 2 2" xfId="6772"/>
    <cellStyle name="Normal 75 2 2 2 2 2" xfId="19056"/>
    <cellStyle name="Normal 75 2 2 2 3" xfId="13751"/>
    <cellStyle name="Normal 75 2 2 3" xfId="7002"/>
    <cellStyle name="Normal 75 2 2 3 2" xfId="17379"/>
    <cellStyle name="Normal 75 2 2 4" xfId="7925"/>
    <cellStyle name="Normal 75 2 2 4 2" xfId="15360"/>
    <cellStyle name="Normal 75 2 2 5" xfId="11484"/>
    <cellStyle name="Normal 75 2 3" xfId="901"/>
    <cellStyle name="Normal 75 2 3 2" xfId="4491"/>
    <cellStyle name="Normal 75 2 3 2 2" xfId="3340"/>
    <cellStyle name="Normal 75 2 3 2 2 2" xfId="18518"/>
    <cellStyle name="Normal 75 2 3 2 3" xfId="13213"/>
    <cellStyle name="Normal 75 2 3 3" xfId="3238"/>
    <cellStyle name="Normal 75 2 3 3 2" xfId="16932"/>
    <cellStyle name="Normal 75 2 3 4" xfId="8460"/>
    <cellStyle name="Normal 75 2 3 4 2" xfId="15895"/>
    <cellStyle name="Normal 75 2 3 5" xfId="10946"/>
    <cellStyle name="Normal 75 2 4" xfId="2091"/>
    <cellStyle name="Normal 75 2 4 2" xfId="5565"/>
    <cellStyle name="Normal 75 2 4 2 2" xfId="9799"/>
    <cellStyle name="Normal 75 2 4 2 2 2" xfId="19591"/>
    <cellStyle name="Normal 75 2 4 2 3" xfId="14286"/>
    <cellStyle name="Normal 75 2 4 3" xfId="8995"/>
    <cellStyle name="Normal 75 2 4 3 2" xfId="16430"/>
    <cellStyle name="Normal 75 2 4 4" xfId="12019"/>
    <cellStyle name="Normal 75 2 5" xfId="3956"/>
    <cellStyle name="Normal 75 2 5 2" xfId="2413"/>
    <cellStyle name="Normal 75 2 5 2 2" xfId="17983"/>
    <cellStyle name="Normal 75 2 5 3" xfId="12678"/>
    <cellStyle name="Normal 75 2 6" xfId="7385"/>
    <cellStyle name="Normal 75 2 6 2" xfId="14823"/>
    <cellStyle name="Normal 75 2 7" xfId="10411"/>
    <cellStyle name="Normal 75 3" xfId="542"/>
    <cellStyle name="Normal 75 3 2" xfId="1628"/>
    <cellStyle name="Normal 75 3 2 2" xfId="5205"/>
    <cellStyle name="Normal 75 3 2 2 2" xfId="6090"/>
    <cellStyle name="Normal 75 3 2 2 2 2" xfId="19232"/>
    <cellStyle name="Normal 75 3 2 2 3" xfId="13927"/>
    <cellStyle name="Normal 75 3 2 3" xfId="6349"/>
    <cellStyle name="Normal 75 3 2 3 2" xfId="17526"/>
    <cellStyle name="Normal 75 3 2 4" xfId="8101"/>
    <cellStyle name="Normal 75 3 2 4 2" xfId="15536"/>
    <cellStyle name="Normal 75 3 2 5" xfId="11660"/>
    <cellStyle name="Normal 75 3 3" xfId="1077"/>
    <cellStyle name="Normal 75 3 3 2" xfId="4667"/>
    <cellStyle name="Normal 75 3 3 2 2" xfId="2708"/>
    <cellStyle name="Normal 75 3 3 2 2 2" xfId="18694"/>
    <cellStyle name="Normal 75 3 3 2 3" xfId="13389"/>
    <cellStyle name="Normal 75 3 3 3" xfId="3383"/>
    <cellStyle name="Normal 75 3 3 3 2" xfId="17079"/>
    <cellStyle name="Normal 75 3 3 4" xfId="8636"/>
    <cellStyle name="Normal 75 3 3 4 2" xfId="16071"/>
    <cellStyle name="Normal 75 3 3 5" xfId="11122"/>
    <cellStyle name="Normal 75 3 4" xfId="2267"/>
    <cellStyle name="Normal 75 3 4 2" xfId="5741"/>
    <cellStyle name="Normal 75 3 4 2 2" xfId="9975"/>
    <cellStyle name="Normal 75 3 4 2 2 2" xfId="19767"/>
    <cellStyle name="Normal 75 3 4 2 3" xfId="14462"/>
    <cellStyle name="Normal 75 3 4 3" xfId="9171"/>
    <cellStyle name="Normal 75 3 4 3 2" xfId="16606"/>
    <cellStyle name="Normal 75 3 4 4" xfId="12195"/>
    <cellStyle name="Normal 75 3 5" xfId="4132"/>
    <cellStyle name="Normal 75 3 5 2" xfId="3350"/>
    <cellStyle name="Normal 75 3 5 2 2" xfId="18159"/>
    <cellStyle name="Normal 75 3 5 3" xfId="12854"/>
    <cellStyle name="Normal 75 3 6" xfId="7561"/>
    <cellStyle name="Normal 75 3 6 2" xfId="14999"/>
    <cellStyle name="Normal 75 3 7" xfId="10587"/>
    <cellStyle name="Normal 75 4" xfId="1276"/>
    <cellStyle name="Normal 75 4 2" xfId="4853"/>
    <cellStyle name="Normal 75 4 2 2" xfId="2977"/>
    <cellStyle name="Normal 75 4 2 2 2" xfId="18880"/>
    <cellStyle name="Normal 75 4 2 3" xfId="13575"/>
    <cellStyle name="Normal 75 4 3" xfId="3138"/>
    <cellStyle name="Normal 75 4 3 2" xfId="17232"/>
    <cellStyle name="Normal 75 4 4" xfId="7749"/>
    <cellStyle name="Normal 75 4 4 2" xfId="15184"/>
    <cellStyle name="Normal 75 4 5" xfId="11308"/>
    <cellStyle name="Normal 75 5" xfId="725"/>
    <cellStyle name="Normal 75 5 2" xfId="4315"/>
    <cellStyle name="Normal 75 5 2 2" xfId="2694"/>
    <cellStyle name="Normal 75 5 2 2 2" xfId="18342"/>
    <cellStyle name="Normal 75 5 2 3" xfId="13037"/>
    <cellStyle name="Normal 75 5 3" xfId="6150"/>
    <cellStyle name="Normal 75 5 3 2" xfId="16785"/>
    <cellStyle name="Normal 75 5 4" xfId="8284"/>
    <cellStyle name="Normal 75 5 4 2" xfId="15719"/>
    <cellStyle name="Normal 75 5 5" xfId="10770"/>
    <cellStyle name="Normal 75 6" xfId="1873"/>
    <cellStyle name="Normal 75 6 2" xfId="5389"/>
    <cellStyle name="Normal 75 6 2 2" xfId="9623"/>
    <cellStyle name="Normal 75 6 2 2 2" xfId="19415"/>
    <cellStyle name="Normal 75 6 2 3" xfId="14110"/>
    <cellStyle name="Normal 75 6 3" xfId="8819"/>
    <cellStyle name="Normal 75 6 3 2" xfId="16254"/>
    <cellStyle name="Normal 75 6 4" xfId="11843"/>
    <cellStyle name="Normal 75 7" xfId="3641"/>
    <cellStyle name="Normal 75 7 2" xfId="2857"/>
    <cellStyle name="Normal 75 7 2 2" xfId="17668"/>
    <cellStyle name="Normal 75 7 3" xfId="12363"/>
    <cellStyle name="Normal 75 8" xfId="3780"/>
    <cellStyle name="Normal 75 8 2" xfId="2973"/>
    <cellStyle name="Normal 75 8 2 2" xfId="17807"/>
    <cellStyle name="Normal 75 8 3" xfId="12502"/>
    <cellStyle name="Normal 75 9" xfId="7167"/>
    <cellStyle name="Normal 75 9 2" xfId="14647"/>
    <cellStyle name="Normal 76" xfId="149"/>
    <cellStyle name="Normal 76 10" xfId="10236"/>
    <cellStyle name="Normal 76 2" xfId="367"/>
    <cellStyle name="Normal 76 2 2" xfId="1453"/>
    <cellStyle name="Normal 76 2 2 2" xfId="5030"/>
    <cellStyle name="Normal 76 2 2 2 2" xfId="2886"/>
    <cellStyle name="Normal 76 2 2 2 2 2" xfId="19057"/>
    <cellStyle name="Normal 76 2 2 2 3" xfId="13752"/>
    <cellStyle name="Normal 76 2 2 3" xfId="2626"/>
    <cellStyle name="Normal 76 2 2 3 2" xfId="17380"/>
    <cellStyle name="Normal 76 2 2 4" xfId="7926"/>
    <cellStyle name="Normal 76 2 2 4 2" xfId="15361"/>
    <cellStyle name="Normal 76 2 2 5" xfId="11485"/>
    <cellStyle name="Normal 76 2 3" xfId="902"/>
    <cellStyle name="Normal 76 2 3 2" xfId="4492"/>
    <cellStyle name="Normal 76 2 3 2 2" xfId="6878"/>
    <cellStyle name="Normal 76 2 3 2 2 2" xfId="18519"/>
    <cellStyle name="Normal 76 2 3 2 3" xfId="13214"/>
    <cellStyle name="Normal 76 2 3 3" xfId="6307"/>
    <cellStyle name="Normal 76 2 3 3 2" xfId="16933"/>
    <cellStyle name="Normal 76 2 3 4" xfId="8461"/>
    <cellStyle name="Normal 76 2 3 4 2" xfId="15896"/>
    <cellStyle name="Normal 76 2 3 5" xfId="10947"/>
    <cellStyle name="Normal 76 2 4" xfId="2092"/>
    <cellStyle name="Normal 76 2 4 2" xfId="5566"/>
    <cellStyle name="Normal 76 2 4 2 2" xfId="9800"/>
    <cellStyle name="Normal 76 2 4 2 2 2" xfId="19592"/>
    <cellStyle name="Normal 76 2 4 2 3" xfId="14287"/>
    <cellStyle name="Normal 76 2 4 3" xfId="8996"/>
    <cellStyle name="Normal 76 2 4 3 2" xfId="16431"/>
    <cellStyle name="Normal 76 2 4 4" xfId="12020"/>
    <cellStyle name="Normal 76 2 5" xfId="3957"/>
    <cellStyle name="Normal 76 2 5 2" xfId="2720"/>
    <cellStyle name="Normal 76 2 5 2 2" xfId="17984"/>
    <cellStyle name="Normal 76 2 5 3" xfId="12679"/>
    <cellStyle name="Normal 76 2 6" xfId="7386"/>
    <cellStyle name="Normal 76 2 6 2" xfId="14824"/>
    <cellStyle name="Normal 76 2 7" xfId="10412"/>
    <cellStyle name="Normal 76 3" xfId="543"/>
    <cellStyle name="Normal 76 3 2" xfId="1629"/>
    <cellStyle name="Normal 76 3 2 2" xfId="5206"/>
    <cellStyle name="Normal 76 3 2 2 2" xfId="2950"/>
    <cellStyle name="Normal 76 3 2 2 2 2" xfId="19233"/>
    <cellStyle name="Normal 76 3 2 2 3" xfId="13928"/>
    <cellStyle name="Normal 76 3 2 3" xfId="2756"/>
    <cellStyle name="Normal 76 3 2 3 2" xfId="17527"/>
    <cellStyle name="Normal 76 3 2 4" xfId="8102"/>
    <cellStyle name="Normal 76 3 2 4 2" xfId="15537"/>
    <cellStyle name="Normal 76 3 2 5" xfId="11661"/>
    <cellStyle name="Normal 76 3 3" xfId="1078"/>
    <cellStyle name="Normal 76 3 3 2" xfId="4668"/>
    <cellStyle name="Normal 76 3 3 2 2" xfId="2505"/>
    <cellStyle name="Normal 76 3 3 2 2 2" xfId="18695"/>
    <cellStyle name="Normal 76 3 3 2 3" xfId="13390"/>
    <cellStyle name="Normal 76 3 3 3" xfId="6707"/>
    <cellStyle name="Normal 76 3 3 3 2" xfId="17080"/>
    <cellStyle name="Normal 76 3 3 4" xfId="8637"/>
    <cellStyle name="Normal 76 3 3 4 2" xfId="16072"/>
    <cellStyle name="Normal 76 3 3 5" xfId="11123"/>
    <cellStyle name="Normal 76 3 4" xfId="2268"/>
    <cellStyle name="Normal 76 3 4 2" xfId="5742"/>
    <cellStyle name="Normal 76 3 4 2 2" xfId="9976"/>
    <cellStyle name="Normal 76 3 4 2 2 2" xfId="19768"/>
    <cellStyle name="Normal 76 3 4 2 3" xfId="14463"/>
    <cellStyle name="Normal 76 3 4 3" xfId="9172"/>
    <cellStyle name="Normal 76 3 4 3 2" xfId="16607"/>
    <cellStyle name="Normal 76 3 4 4" xfId="12196"/>
    <cellStyle name="Normal 76 3 5" xfId="4133"/>
    <cellStyle name="Normal 76 3 5 2" xfId="6301"/>
    <cellStyle name="Normal 76 3 5 2 2" xfId="18160"/>
    <cellStyle name="Normal 76 3 5 3" xfId="12855"/>
    <cellStyle name="Normal 76 3 6" xfId="7562"/>
    <cellStyle name="Normal 76 3 6 2" xfId="15000"/>
    <cellStyle name="Normal 76 3 7" xfId="10588"/>
    <cellStyle name="Normal 76 4" xfId="1277"/>
    <cellStyle name="Normal 76 4 2" xfId="4854"/>
    <cellStyle name="Normal 76 4 2 2" xfId="3049"/>
    <cellStyle name="Normal 76 4 2 2 2" xfId="18881"/>
    <cellStyle name="Normal 76 4 2 3" xfId="13576"/>
    <cellStyle name="Normal 76 4 3" xfId="6198"/>
    <cellStyle name="Normal 76 4 3 2" xfId="17233"/>
    <cellStyle name="Normal 76 4 4" xfId="7750"/>
    <cellStyle name="Normal 76 4 4 2" xfId="15185"/>
    <cellStyle name="Normal 76 4 5" xfId="11309"/>
    <cellStyle name="Normal 76 5" xfId="726"/>
    <cellStyle name="Normal 76 5 2" xfId="4316"/>
    <cellStyle name="Normal 76 5 2 2" xfId="5920"/>
    <cellStyle name="Normal 76 5 2 2 2" xfId="18343"/>
    <cellStyle name="Normal 76 5 2 3" xfId="13038"/>
    <cellStyle name="Normal 76 5 3" xfId="6747"/>
    <cellStyle name="Normal 76 5 3 2" xfId="16786"/>
    <cellStyle name="Normal 76 5 4" xfId="8285"/>
    <cellStyle name="Normal 76 5 4 2" xfId="15720"/>
    <cellStyle name="Normal 76 5 5" xfId="10771"/>
    <cellStyle name="Normal 76 6" xfId="1874"/>
    <cellStyle name="Normal 76 6 2" xfId="5390"/>
    <cellStyle name="Normal 76 6 2 2" xfId="9624"/>
    <cellStyle name="Normal 76 6 2 2 2" xfId="19416"/>
    <cellStyle name="Normal 76 6 2 3" xfId="14111"/>
    <cellStyle name="Normal 76 6 3" xfId="8820"/>
    <cellStyle name="Normal 76 6 3 2" xfId="16255"/>
    <cellStyle name="Normal 76 6 4" xfId="11844"/>
    <cellStyle name="Normal 76 7" xfId="3642"/>
    <cellStyle name="Normal 76 7 2" xfId="2551"/>
    <cellStyle name="Normal 76 7 2 2" xfId="17669"/>
    <cellStyle name="Normal 76 7 3" xfId="12364"/>
    <cellStyle name="Normal 76 8" xfId="3781"/>
    <cellStyle name="Normal 76 8 2" xfId="6582"/>
    <cellStyle name="Normal 76 8 2 2" xfId="17808"/>
    <cellStyle name="Normal 76 8 3" xfId="12503"/>
    <cellStyle name="Normal 76 9" xfId="7168"/>
    <cellStyle name="Normal 76 9 2" xfId="14648"/>
    <cellStyle name="Normal 77" xfId="155"/>
    <cellStyle name="Normal 77 10" xfId="10242"/>
    <cellStyle name="Normal 77 2" xfId="373"/>
    <cellStyle name="Normal 77 2 2" xfId="1459"/>
    <cellStyle name="Normal 77 2 2 2" xfId="5036"/>
    <cellStyle name="Normal 77 2 2 2 2" xfId="6224"/>
    <cellStyle name="Normal 77 2 2 2 2 2" xfId="19063"/>
    <cellStyle name="Normal 77 2 2 2 3" xfId="13758"/>
    <cellStyle name="Normal 77 2 2 3" xfId="6519"/>
    <cellStyle name="Normal 77 2 2 3 2" xfId="17386"/>
    <cellStyle name="Normal 77 2 2 4" xfId="7932"/>
    <cellStyle name="Normal 77 2 2 4 2" xfId="15367"/>
    <cellStyle name="Normal 77 2 2 5" xfId="11491"/>
    <cellStyle name="Normal 77 2 3" xfId="908"/>
    <cellStyle name="Normal 77 2 3 2" xfId="4498"/>
    <cellStyle name="Normal 77 2 3 2 2" xfId="5954"/>
    <cellStyle name="Normal 77 2 3 2 2 2" xfId="18525"/>
    <cellStyle name="Normal 77 2 3 2 3" xfId="13220"/>
    <cellStyle name="Normal 77 2 3 3" xfId="6421"/>
    <cellStyle name="Normal 77 2 3 3 2" xfId="16939"/>
    <cellStyle name="Normal 77 2 3 4" xfId="8467"/>
    <cellStyle name="Normal 77 2 3 4 2" xfId="15902"/>
    <cellStyle name="Normal 77 2 3 5" xfId="10953"/>
    <cellStyle name="Normal 77 2 4" xfId="2098"/>
    <cellStyle name="Normal 77 2 4 2" xfId="5572"/>
    <cellStyle name="Normal 77 2 4 2 2" xfId="9806"/>
    <cellStyle name="Normal 77 2 4 2 2 2" xfId="19598"/>
    <cellStyle name="Normal 77 2 4 2 3" xfId="14293"/>
    <cellStyle name="Normal 77 2 4 3" xfId="9002"/>
    <cellStyle name="Normal 77 2 4 3 2" xfId="16437"/>
    <cellStyle name="Normal 77 2 4 4" xfId="12026"/>
    <cellStyle name="Normal 77 2 5" xfId="3963"/>
    <cellStyle name="Normal 77 2 5 2" xfId="6114"/>
    <cellStyle name="Normal 77 2 5 2 2" xfId="17990"/>
    <cellStyle name="Normal 77 2 5 3" xfId="12685"/>
    <cellStyle name="Normal 77 2 6" xfId="7392"/>
    <cellStyle name="Normal 77 2 6 2" xfId="14830"/>
    <cellStyle name="Normal 77 2 7" xfId="10418"/>
    <cellStyle name="Normal 77 3" xfId="549"/>
    <cellStyle name="Normal 77 3 2" xfId="1635"/>
    <cellStyle name="Normal 77 3 2 2" xfId="5212"/>
    <cellStyle name="Normal 77 3 2 2 2" xfId="3484"/>
    <cellStyle name="Normal 77 3 2 2 2 2" xfId="19239"/>
    <cellStyle name="Normal 77 3 2 2 3" xfId="13934"/>
    <cellStyle name="Normal 77 3 2 3" xfId="2554"/>
    <cellStyle name="Normal 77 3 2 3 2" xfId="17533"/>
    <cellStyle name="Normal 77 3 2 4" xfId="8108"/>
    <cellStyle name="Normal 77 3 2 4 2" xfId="15543"/>
    <cellStyle name="Normal 77 3 2 5" xfId="11667"/>
    <cellStyle name="Normal 77 3 3" xfId="1084"/>
    <cellStyle name="Normal 77 3 3 2" xfId="4674"/>
    <cellStyle name="Normal 77 3 3 2 2" xfId="6393"/>
    <cellStyle name="Normal 77 3 3 2 2 2" xfId="18701"/>
    <cellStyle name="Normal 77 3 3 2 3" xfId="13396"/>
    <cellStyle name="Normal 77 3 3 3" xfId="6902"/>
    <cellStyle name="Normal 77 3 3 3 2" xfId="17086"/>
    <cellStyle name="Normal 77 3 3 4" xfId="8643"/>
    <cellStyle name="Normal 77 3 3 4 2" xfId="16078"/>
    <cellStyle name="Normal 77 3 3 5" xfId="11129"/>
    <cellStyle name="Normal 77 3 4" xfId="2274"/>
    <cellStyle name="Normal 77 3 4 2" xfId="5748"/>
    <cellStyle name="Normal 77 3 4 2 2" xfId="9982"/>
    <cellStyle name="Normal 77 3 4 2 2 2" xfId="19774"/>
    <cellStyle name="Normal 77 3 4 2 3" xfId="14469"/>
    <cellStyle name="Normal 77 3 4 3" xfId="9178"/>
    <cellStyle name="Normal 77 3 4 3 2" xfId="16613"/>
    <cellStyle name="Normal 77 3 4 4" xfId="12202"/>
    <cellStyle name="Normal 77 3 5" xfId="4139"/>
    <cellStyle name="Normal 77 3 5 2" xfId="6146"/>
    <cellStyle name="Normal 77 3 5 2 2" xfId="18166"/>
    <cellStyle name="Normal 77 3 5 3" xfId="12861"/>
    <cellStyle name="Normal 77 3 6" xfId="7568"/>
    <cellStyle name="Normal 77 3 6 2" xfId="15006"/>
    <cellStyle name="Normal 77 3 7" xfId="10594"/>
    <cellStyle name="Normal 77 4" xfId="1283"/>
    <cellStyle name="Normal 77 4 2" xfId="4860"/>
    <cellStyle name="Normal 77 4 2 2" xfId="3257"/>
    <cellStyle name="Normal 77 4 2 2 2" xfId="18887"/>
    <cellStyle name="Normal 77 4 2 3" xfId="13582"/>
    <cellStyle name="Normal 77 4 3" xfId="5882"/>
    <cellStyle name="Normal 77 4 3 2" xfId="17239"/>
    <cellStyle name="Normal 77 4 4" xfId="7756"/>
    <cellStyle name="Normal 77 4 4 2" xfId="15191"/>
    <cellStyle name="Normal 77 4 5" xfId="11315"/>
    <cellStyle name="Normal 77 5" xfId="732"/>
    <cellStyle name="Normal 77 5 2" xfId="4322"/>
    <cellStyle name="Normal 77 5 2 2" xfId="5855"/>
    <cellStyle name="Normal 77 5 2 2 2" xfId="18349"/>
    <cellStyle name="Normal 77 5 2 3" xfId="13044"/>
    <cellStyle name="Normal 77 5 3" xfId="2622"/>
    <cellStyle name="Normal 77 5 3 2" xfId="16792"/>
    <cellStyle name="Normal 77 5 4" xfId="8291"/>
    <cellStyle name="Normal 77 5 4 2" xfId="15726"/>
    <cellStyle name="Normal 77 5 5" xfId="10777"/>
    <cellStyle name="Normal 77 6" xfId="1880"/>
    <cellStyle name="Normal 77 6 2" xfId="5396"/>
    <cellStyle name="Normal 77 6 2 2" xfId="9630"/>
    <cellStyle name="Normal 77 6 2 2 2" xfId="19422"/>
    <cellStyle name="Normal 77 6 2 3" xfId="14117"/>
    <cellStyle name="Normal 77 6 3" xfId="8826"/>
    <cellStyle name="Normal 77 6 3 2" xfId="16261"/>
    <cellStyle name="Normal 77 6 4" xfId="11850"/>
    <cellStyle name="Normal 77 7" xfId="3648"/>
    <cellStyle name="Normal 77 7 2" xfId="2974"/>
    <cellStyle name="Normal 77 7 2 2" xfId="17675"/>
    <cellStyle name="Normal 77 7 3" xfId="12370"/>
    <cellStyle name="Normal 77 8" xfId="3787"/>
    <cellStyle name="Normal 77 8 2" xfId="3413"/>
    <cellStyle name="Normal 77 8 2 2" xfId="17814"/>
    <cellStyle name="Normal 77 8 3" xfId="12509"/>
    <cellStyle name="Normal 77 9" xfId="7174"/>
    <cellStyle name="Normal 77 9 2" xfId="14654"/>
    <cellStyle name="Normal 78" xfId="156"/>
    <cellStyle name="Normal 78 10" xfId="10243"/>
    <cellStyle name="Normal 78 2" xfId="374"/>
    <cellStyle name="Normal 78 2 2" xfId="1460"/>
    <cellStyle name="Normal 78 2 2 2" xfId="5037"/>
    <cellStyle name="Normal 78 2 2 2 2" xfId="6891"/>
    <cellStyle name="Normal 78 2 2 2 2 2" xfId="19064"/>
    <cellStyle name="Normal 78 2 2 2 3" xfId="13759"/>
    <cellStyle name="Normal 78 2 2 3" xfId="6401"/>
    <cellStyle name="Normal 78 2 2 3 2" xfId="17387"/>
    <cellStyle name="Normal 78 2 2 4" xfId="7933"/>
    <cellStyle name="Normal 78 2 2 4 2" xfId="15368"/>
    <cellStyle name="Normal 78 2 2 5" xfId="11492"/>
    <cellStyle name="Normal 78 2 3" xfId="909"/>
    <cellStyle name="Normal 78 2 3 2" xfId="4499"/>
    <cellStyle name="Normal 78 2 3 2 2" xfId="3471"/>
    <cellStyle name="Normal 78 2 3 2 2 2" xfId="18526"/>
    <cellStyle name="Normal 78 2 3 2 3" xfId="13221"/>
    <cellStyle name="Normal 78 2 3 3" xfId="3477"/>
    <cellStyle name="Normal 78 2 3 3 2" xfId="16940"/>
    <cellStyle name="Normal 78 2 3 4" xfId="8468"/>
    <cellStyle name="Normal 78 2 3 4 2" xfId="15903"/>
    <cellStyle name="Normal 78 2 3 5" xfId="10954"/>
    <cellStyle name="Normal 78 2 4" xfId="2099"/>
    <cellStyle name="Normal 78 2 4 2" xfId="5573"/>
    <cellStyle name="Normal 78 2 4 2 2" xfId="9807"/>
    <cellStyle name="Normal 78 2 4 2 2 2" xfId="19599"/>
    <cellStyle name="Normal 78 2 4 2 3" xfId="14294"/>
    <cellStyle name="Normal 78 2 4 3" xfId="9003"/>
    <cellStyle name="Normal 78 2 4 3 2" xfId="16438"/>
    <cellStyle name="Normal 78 2 4 4" xfId="12027"/>
    <cellStyle name="Normal 78 2 5" xfId="3964"/>
    <cellStyle name="Normal 78 2 5 2" xfId="6493"/>
    <cellStyle name="Normal 78 2 5 2 2" xfId="17991"/>
    <cellStyle name="Normal 78 2 5 3" xfId="12686"/>
    <cellStyle name="Normal 78 2 6" xfId="7393"/>
    <cellStyle name="Normal 78 2 6 2" xfId="14831"/>
    <cellStyle name="Normal 78 2 7" xfId="10419"/>
    <cellStyle name="Normal 78 3" xfId="550"/>
    <cellStyle name="Normal 78 3 2" xfId="1636"/>
    <cellStyle name="Normal 78 3 2 2" xfId="5213"/>
    <cellStyle name="Normal 78 3 2 2 2" xfId="3382"/>
    <cellStyle name="Normal 78 3 2 2 2 2" xfId="19240"/>
    <cellStyle name="Normal 78 3 2 2 3" xfId="13935"/>
    <cellStyle name="Normal 78 3 2 3" xfId="3509"/>
    <cellStyle name="Normal 78 3 2 3 2" xfId="17534"/>
    <cellStyle name="Normal 78 3 2 4" xfId="8109"/>
    <cellStyle name="Normal 78 3 2 4 2" xfId="15544"/>
    <cellStyle name="Normal 78 3 2 5" xfId="11668"/>
    <cellStyle name="Normal 78 3 3" xfId="1085"/>
    <cellStyle name="Normal 78 3 3 2" xfId="4675"/>
    <cellStyle name="Normal 78 3 3 2 2" xfId="6236"/>
    <cellStyle name="Normal 78 3 3 2 2 2" xfId="18702"/>
    <cellStyle name="Normal 78 3 3 2 3" xfId="13397"/>
    <cellStyle name="Normal 78 3 3 3" xfId="6140"/>
    <cellStyle name="Normal 78 3 3 3 2" xfId="17087"/>
    <cellStyle name="Normal 78 3 3 4" xfId="8644"/>
    <cellStyle name="Normal 78 3 3 4 2" xfId="16079"/>
    <cellStyle name="Normal 78 3 3 5" xfId="11130"/>
    <cellStyle name="Normal 78 3 4" xfId="2275"/>
    <cellStyle name="Normal 78 3 4 2" xfId="5749"/>
    <cellStyle name="Normal 78 3 4 2 2" xfId="9983"/>
    <cellStyle name="Normal 78 3 4 2 2 2" xfId="19775"/>
    <cellStyle name="Normal 78 3 4 2 3" xfId="14470"/>
    <cellStyle name="Normal 78 3 4 3" xfId="9179"/>
    <cellStyle name="Normal 78 3 4 3 2" xfId="16614"/>
    <cellStyle name="Normal 78 3 4 4" xfId="12203"/>
    <cellStyle name="Normal 78 3 5" xfId="4140"/>
    <cellStyle name="Normal 78 3 5 2" xfId="6298"/>
    <cellStyle name="Normal 78 3 5 2 2" xfId="18167"/>
    <cellStyle name="Normal 78 3 5 3" xfId="12862"/>
    <cellStyle name="Normal 78 3 6" xfId="7569"/>
    <cellStyle name="Normal 78 3 6 2" xfId="15007"/>
    <cellStyle name="Normal 78 3 7" xfId="10595"/>
    <cellStyle name="Normal 78 4" xfId="1284"/>
    <cellStyle name="Normal 78 4 2" xfId="4861"/>
    <cellStyle name="Normal 78 4 2 2" xfId="6873"/>
    <cellStyle name="Normal 78 4 2 2 2" xfId="18888"/>
    <cellStyle name="Normal 78 4 2 3" xfId="13583"/>
    <cellStyle name="Normal 78 4 3" xfId="2948"/>
    <cellStyle name="Normal 78 4 3 2" xfId="17240"/>
    <cellStyle name="Normal 78 4 4" xfId="7757"/>
    <cellStyle name="Normal 78 4 4 2" xfId="15192"/>
    <cellStyle name="Normal 78 4 5" xfId="11316"/>
    <cellStyle name="Normal 78 5" xfId="733"/>
    <cellStyle name="Normal 78 5 2" xfId="4323"/>
    <cellStyle name="Normal 78 5 2 2" xfId="6022"/>
    <cellStyle name="Normal 78 5 2 2 2" xfId="18350"/>
    <cellStyle name="Normal 78 5 2 3" xfId="13045"/>
    <cellStyle name="Normal 78 5 3" xfId="6158"/>
    <cellStyle name="Normal 78 5 3 2" xfId="16793"/>
    <cellStyle name="Normal 78 5 4" xfId="8292"/>
    <cellStyle name="Normal 78 5 4 2" xfId="15727"/>
    <cellStyle name="Normal 78 5 5" xfId="10778"/>
    <cellStyle name="Normal 78 6" xfId="1881"/>
    <cellStyle name="Normal 78 6 2" xfId="5397"/>
    <cellStyle name="Normal 78 6 2 2" xfId="9631"/>
    <cellStyle name="Normal 78 6 2 2 2" xfId="19423"/>
    <cellStyle name="Normal 78 6 2 3" xfId="14118"/>
    <cellStyle name="Normal 78 6 3" xfId="8827"/>
    <cellStyle name="Normal 78 6 3 2" xfId="16262"/>
    <cellStyle name="Normal 78 6 4" xfId="11851"/>
    <cellStyle name="Normal 78 7" xfId="3649"/>
    <cellStyle name="Normal 78 7 2" xfId="6994"/>
    <cellStyle name="Normal 78 7 2 2" xfId="17676"/>
    <cellStyle name="Normal 78 7 3" xfId="12371"/>
    <cellStyle name="Normal 78 8" xfId="3788"/>
    <cellStyle name="Normal 78 8 2" xfId="3564"/>
    <cellStyle name="Normal 78 8 2 2" xfId="17815"/>
    <cellStyle name="Normal 78 8 3" xfId="12510"/>
    <cellStyle name="Normal 78 9" xfId="7175"/>
    <cellStyle name="Normal 78 9 2" xfId="14655"/>
    <cellStyle name="Normal 79" xfId="157"/>
    <cellStyle name="Normal 79 10" xfId="10244"/>
    <cellStyle name="Normal 79 2" xfId="375"/>
    <cellStyle name="Normal 79 2 2" xfId="1461"/>
    <cellStyle name="Normal 79 2 2 2" xfId="5038"/>
    <cellStyle name="Normal 79 2 2 2 2" xfId="3368"/>
    <cellStyle name="Normal 79 2 2 2 2 2" xfId="19065"/>
    <cellStyle name="Normal 79 2 2 2 3" xfId="13760"/>
    <cellStyle name="Normal 79 2 2 3" xfId="6051"/>
    <cellStyle name="Normal 79 2 2 3 2" xfId="17388"/>
    <cellStyle name="Normal 79 2 2 4" xfId="7934"/>
    <cellStyle name="Normal 79 2 2 4 2" xfId="15369"/>
    <cellStyle name="Normal 79 2 2 5" xfId="11493"/>
    <cellStyle name="Normal 79 2 3" xfId="910"/>
    <cellStyle name="Normal 79 2 3 2" xfId="4500"/>
    <cellStyle name="Normal 79 2 3 2 2" xfId="2678"/>
    <cellStyle name="Normal 79 2 3 2 2 2" xfId="18527"/>
    <cellStyle name="Normal 79 2 3 2 3" xfId="13222"/>
    <cellStyle name="Normal 79 2 3 3" xfId="2636"/>
    <cellStyle name="Normal 79 2 3 3 2" xfId="16941"/>
    <cellStyle name="Normal 79 2 3 4" xfId="8469"/>
    <cellStyle name="Normal 79 2 3 4 2" xfId="15904"/>
    <cellStyle name="Normal 79 2 3 5" xfId="10955"/>
    <cellStyle name="Normal 79 2 4" xfId="2100"/>
    <cellStyle name="Normal 79 2 4 2" xfId="5574"/>
    <cellStyle name="Normal 79 2 4 2 2" xfId="9808"/>
    <cellStyle name="Normal 79 2 4 2 2 2" xfId="19600"/>
    <cellStyle name="Normal 79 2 4 2 3" xfId="14295"/>
    <cellStyle name="Normal 79 2 4 3" xfId="9004"/>
    <cellStyle name="Normal 79 2 4 3 2" xfId="16439"/>
    <cellStyle name="Normal 79 2 4 4" xfId="12028"/>
    <cellStyle name="Normal 79 2 5" xfId="3965"/>
    <cellStyle name="Normal 79 2 5 2" xfId="6324"/>
    <cellStyle name="Normal 79 2 5 2 2" xfId="17992"/>
    <cellStyle name="Normal 79 2 5 3" xfId="12687"/>
    <cellStyle name="Normal 79 2 6" xfId="7394"/>
    <cellStyle name="Normal 79 2 6 2" xfId="14832"/>
    <cellStyle name="Normal 79 2 7" xfId="10420"/>
    <cellStyle name="Normal 79 3" xfId="551"/>
    <cellStyle name="Normal 79 3 2" xfId="1637"/>
    <cellStyle name="Normal 79 3 2 2" xfId="5214"/>
    <cellStyle name="Normal 79 3 2 2 2" xfId="6570"/>
    <cellStyle name="Normal 79 3 2 2 2 2" xfId="19241"/>
    <cellStyle name="Normal 79 3 2 2 3" xfId="13936"/>
    <cellStyle name="Normal 79 3 2 3" xfId="3519"/>
    <cellStyle name="Normal 79 3 2 3 2" xfId="17535"/>
    <cellStyle name="Normal 79 3 2 4" xfId="8110"/>
    <cellStyle name="Normal 79 3 2 4 2" xfId="15545"/>
    <cellStyle name="Normal 79 3 2 5" xfId="11669"/>
    <cellStyle name="Normal 79 3 3" xfId="1086"/>
    <cellStyle name="Normal 79 3 3 2" xfId="4676"/>
    <cellStyle name="Normal 79 3 3 2 2" xfId="6673"/>
    <cellStyle name="Normal 79 3 3 2 2 2" xfId="18703"/>
    <cellStyle name="Normal 79 3 3 2 3" xfId="13398"/>
    <cellStyle name="Normal 79 3 3 3" xfId="6199"/>
    <cellStyle name="Normal 79 3 3 3 2" xfId="17088"/>
    <cellStyle name="Normal 79 3 3 4" xfId="8645"/>
    <cellStyle name="Normal 79 3 3 4 2" xfId="16080"/>
    <cellStyle name="Normal 79 3 3 5" xfId="11131"/>
    <cellStyle name="Normal 79 3 4" xfId="2276"/>
    <cellStyle name="Normal 79 3 4 2" xfId="5750"/>
    <cellStyle name="Normal 79 3 4 2 2" xfId="9984"/>
    <cellStyle name="Normal 79 3 4 2 2 2" xfId="19776"/>
    <cellStyle name="Normal 79 3 4 2 3" xfId="14471"/>
    <cellStyle name="Normal 79 3 4 3" xfId="9180"/>
    <cellStyle name="Normal 79 3 4 3 2" xfId="16615"/>
    <cellStyle name="Normal 79 3 4 4" xfId="12204"/>
    <cellStyle name="Normal 79 3 5" xfId="4141"/>
    <cellStyle name="Normal 79 3 5 2" xfId="2524"/>
    <cellStyle name="Normal 79 3 5 2 2" xfId="18168"/>
    <cellStyle name="Normal 79 3 5 3" xfId="12863"/>
    <cellStyle name="Normal 79 3 6" xfId="7570"/>
    <cellStyle name="Normal 79 3 6 2" xfId="15008"/>
    <cellStyle name="Normal 79 3 7" xfId="10596"/>
    <cellStyle name="Normal 79 4" xfId="1285"/>
    <cellStyle name="Normal 79 4 2" xfId="4862"/>
    <cellStyle name="Normal 79 4 2 2" xfId="3289"/>
    <cellStyle name="Normal 79 4 2 2 2" xfId="18889"/>
    <cellStyle name="Normal 79 4 2 3" xfId="13584"/>
    <cellStyle name="Normal 79 4 3" xfId="6182"/>
    <cellStyle name="Normal 79 4 3 2" xfId="17241"/>
    <cellStyle name="Normal 79 4 4" xfId="7758"/>
    <cellStyle name="Normal 79 4 4 2" xfId="15193"/>
    <cellStyle name="Normal 79 4 5" xfId="11317"/>
    <cellStyle name="Normal 79 5" xfId="734"/>
    <cellStyle name="Normal 79 5 2" xfId="4324"/>
    <cellStyle name="Normal 79 5 2 2" xfId="6617"/>
    <cellStyle name="Normal 79 5 2 2 2" xfId="18351"/>
    <cellStyle name="Normal 79 5 2 3" xfId="13046"/>
    <cellStyle name="Normal 79 5 3" xfId="6351"/>
    <cellStyle name="Normal 79 5 3 2" xfId="16794"/>
    <cellStyle name="Normal 79 5 4" xfId="8293"/>
    <cellStyle name="Normal 79 5 4 2" xfId="15728"/>
    <cellStyle name="Normal 79 5 5" xfId="10779"/>
    <cellStyle name="Normal 79 6" xfId="1882"/>
    <cellStyle name="Normal 79 6 2" xfId="5398"/>
    <cellStyle name="Normal 79 6 2 2" xfId="9632"/>
    <cellStyle name="Normal 79 6 2 2 2" xfId="19424"/>
    <cellStyle name="Normal 79 6 2 3" xfId="14119"/>
    <cellStyle name="Normal 79 6 3" xfId="8828"/>
    <cellStyle name="Normal 79 6 3 2" xfId="16263"/>
    <cellStyle name="Normal 79 6 4" xfId="11852"/>
    <cellStyle name="Normal 79 7" xfId="3650"/>
    <cellStyle name="Normal 79 7 2" xfId="2937"/>
    <cellStyle name="Normal 79 7 2 2" xfId="17677"/>
    <cellStyle name="Normal 79 7 3" xfId="12372"/>
    <cellStyle name="Normal 79 8" xfId="3789"/>
    <cellStyle name="Normal 79 8 2" xfId="6911"/>
    <cellStyle name="Normal 79 8 2 2" xfId="17816"/>
    <cellStyle name="Normal 79 8 3" xfId="12511"/>
    <cellStyle name="Normal 79 9" xfId="7176"/>
    <cellStyle name="Normal 79 9 2" xfId="14656"/>
    <cellStyle name="Normal 8" xfId="16"/>
    <cellStyle name="Normal 8 10" xfId="7027"/>
    <cellStyle name="Normal 8 2" xfId="238"/>
    <cellStyle name="Normal 8 2 2" xfId="456"/>
    <cellStyle name="Normal 8 2 2 2" xfId="1542"/>
    <cellStyle name="Normal 8 2 2 2 2" xfId="5119"/>
    <cellStyle name="Normal 8 2 2 2 2 2" xfId="9506"/>
    <cellStyle name="Normal 8 2 2 2 2 2 2" xfId="19146"/>
    <cellStyle name="Normal 8 2 2 2 2 3" xfId="13841"/>
    <cellStyle name="Normal 8 2 2 2 3" xfId="8015"/>
    <cellStyle name="Normal 8 2 2 2 3 2" xfId="15450"/>
    <cellStyle name="Normal 8 2 2 2 4" xfId="11574"/>
    <cellStyle name="Normal 8 2 2 3" xfId="991"/>
    <cellStyle name="Normal 8 2 2 3 2" xfId="4581"/>
    <cellStyle name="Normal 8 2 2 3 2 2" xfId="9415"/>
    <cellStyle name="Normal 8 2 2 3 2 2 2" xfId="18608"/>
    <cellStyle name="Normal 8 2 2 3 2 3" xfId="13303"/>
    <cellStyle name="Normal 8 2 2 3 3" xfId="8550"/>
    <cellStyle name="Normal 8 2 2 3 3 2" xfId="15985"/>
    <cellStyle name="Normal 8 2 2 3 4" xfId="11036"/>
    <cellStyle name="Normal 8 2 2 4" xfId="2181"/>
    <cellStyle name="Normal 8 2 2 4 2" xfId="5655"/>
    <cellStyle name="Normal 8 2 2 4 2 2" xfId="9889"/>
    <cellStyle name="Normal 8 2 2 4 2 2 2" xfId="19681"/>
    <cellStyle name="Normal 8 2 2 4 2 3" xfId="14376"/>
    <cellStyle name="Normal 8 2 2 4 3" xfId="9085"/>
    <cellStyle name="Normal 8 2 2 4 3 2" xfId="16520"/>
    <cellStyle name="Normal 8 2 2 4 4" xfId="12109"/>
    <cellStyle name="Normal 8 2 2 5" xfId="4046"/>
    <cellStyle name="Normal 8 2 2 5 2" xfId="9326"/>
    <cellStyle name="Normal 8 2 2 5 2 2" xfId="18073"/>
    <cellStyle name="Normal 8 2 2 5 3" xfId="12768"/>
    <cellStyle name="Normal 8 2 2 6" xfId="7475"/>
    <cellStyle name="Normal 8 2 2 6 2" xfId="14913"/>
    <cellStyle name="Normal 8 2 2 7" xfId="10501"/>
    <cellStyle name="Normal 8 2 3" xfId="632"/>
    <cellStyle name="Normal 8 2 3 2" xfId="1718"/>
    <cellStyle name="Normal 8 2 3 2 2" xfId="5295"/>
    <cellStyle name="Normal 8 2 3 2 2 2" xfId="9535"/>
    <cellStyle name="Normal 8 2 3 2 2 2 2" xfId="19322"/>
    <cellStyle name="Normal 8 2 3 2 2 3" xfId="14017"/>
    <cellStyle name="Normal 8 2 3 2 3" xfId="8191"/>
    <cellStyle name="Normal 8 2 3 2 3 2" xfId="15626"/>
    <cellStyle name="Normal 8 2 3 2 4" xfId="11750"/>
    <cellStyle name="Normal 8 2 3 3" xfId="1167"/>
    <cellStyle name="Normal 8 2 3 3 2" xfId="4757"/>
    <cellStyle name="Normal 8 2 3 3 2 2" xfId="9444"/>
    <cellStyle name="Normal 8 2 3 3 2 2 2" xfId="18784"/>
    <cellStyle name="Normal 8 2 3 3 2 3" xfId="13479"/>
    <cellStyle name="Normal 8 2 3 3 3" xfId="8726"/>
    <cellStyle name="Normal 8 2 3 3 3 2" xfId="16161"/>
    <cellStyle name="Normal 8 2 3 3 4" xfId="11212"/>
    <cellStyle name="Normal 8 2 3 4" xfId="2357"/>
    <cellStyle name="Normal 8 2 3 4 2" xfId="5831"/>
    <cellStyle name="Normal 8 2 3 4 2 2" xfId="10065"/>
    <cellStyle name="Normal 8 2 3 4 2 2 2" xfId="19857"/>
    <cellStyle name="Normal 8 2 3 4 2 3" xfId="14552"/>
    <cellStyle name="Normal 8 2 3 4 3" xfId="9261"/>
    <cellStyle name="Normal 8 2 3 4 3 2" xfId="16696"/>
    <cellStyle name="Normal 8 2 3 4 4" xfId="12285"/>
    <cellStyle name="Normal 8 2 3 5" xfId="4222"/>
    <cellStyle name="Normal 8 2 3 5 2" xfId="9355"/>
    <cellStyle name="Normal 8 2 3 5 2 2" xfId="18249"/>
    <cellStyle name="Normal 8 2 3 5 3" xfId="12944"/>
    <cellStyle name="Normal 8 2 3 6" xfId="7651"/>
    <cellStyle name="Normal 8 2 3 6 2" xfId="15089"/>
    <cellStyle name="Normal 8 2 3 7" xfId="10677"/>
    <cellStyle name="Normal 8 2 4" xfId="1366"/>
    <cellStyle name="Normal 8 2 4 2" xfId="4943"/>
    <cellStyle name="Normal 8 2 4 2 2" xfId="9477"/>
    <cellStyle name="Normal 8 2 4 2 2 2" xfId="18970"/>
    <cellStyle name="Normal 8 2 4 2 3" xfId="13665"/>
    <cellStyle name="Normal 8 2 4 3" xfId="7839"/>
    <cellStyle name="Normal 8 2 4 3 2" xfId="15274"/>
    <cellStyle name="Normal 8 2 4 4" xfId="11398"/>
    <cellStyle name="Normal 8 2 5" xfId="815"/>
    <cellStyle name="Normal 8 2 5 2" xfId="4405"/>
    <cellStyle name="Normal 8 2 5 2 2" xfId="9386"/>
    <cellStyle name="Normal 8 2 5 2 2 2" xfId="18432"/>
    <cellStyle name="Normal 8 2 5 2 3" xfId="13127"/>
    <cellStyle name="Normal 8 2 5 3" xfId="8374"/>
    <cellStyle name="Normal 8 2 5 3 2" xfId="15809"/>
    <cellStyle name="Normal 8 2 5 4" xfId="10860"/>
    <cellStyle name="Normal 8 2 6" xfId="1963"/>
    <cellStyle name="Normal 8 2 6 2" xfId="5479"/>
    <cellStyle name="Normal 8 2 6 2 2" xfId="9713"/>
    <cellStyle name="Normal 8 2 6 2 2 2" xfId="19505"/>
    <cellStyle name="Normal 8 2 6 2 3" xfId="14200"/>
    <cellStyle name="Normal 8 2 6 3" xfId="8909"/>
    <cellStyle name="Normal 8 2 6 3 2" xfId="16344"/>
    <cellStyle name="Normal 8 2 6 4" xfId="11933"/>
    <cellStyle name="Normal 8 2 7" xfId="3870"/>
    <cellStyle name="Normal 8 2 7 2" xfId="9297"/>
    <cellStyle name="Normal 8 2 7 2 2" xfId="17897"/>
    <cellStyle name="Normal 8 2 7 3" xfId="12592"/>
    <cellStyle name="Normal 8 2 8" xfId="7257"/>
    <cellStyle name="Normal 8 2 8 2" xfId="14737"/>
    <cellStyle name="Normal 8 2 9" xfId="10325"/>
    <cellStyle name="Normal 8 3" xfId="237"/>
    <cellStyle name="Normal 8 3 2" xfId="455"/>
    <cellStyle name="Normal 8 3 2 2" xfId="1541"/>
    <cellStyle name="Normal 8 3 2 2 2" xfId="5118"/>
    <cellStyle name="Normal 8 3 2 2 2 2" xfId="6720"/>
    <cellStyle name="Normal 8 3 2 2 2 2 2" xfId="19145"/>
    <cellStyle name="Normal 8 3 2 2 2 3" xfId="13840"/>
    <cellStyle name="Normal 8 3 2 2 3" xfId="3496"/>
    <cellStyle name="Normal 8 3 2 2 3 2" xfId="17444"/>
    <cellStyle name="Normal 8 3 2 2 4" xfId="8014"/>
    <cellStyle name="Normal 8 3 2 2 4 2" xfId="15449"/>
    <cellStyle name="Normal 8 3 2 2 5" xfId="11573"/>
    <cellStyle name="Normal 8 3 2 3" xfId="990"/>
    <cellStyle name="Normal 8 3 2 3 2" xfId="4580"/>
    <cellStyle name="Normal 8 3 2 3 2 2" xfId="6563"/>
    <cellStyle name="Normal 8 3 2 3 2 2 2" xfId="18607"/>
    <cellStyle name="Normal 8 3 2 3 2 3" xfId="13302"/>
    <cellStyle name="Normal 8 3 2 3 3" xfId="6063"/>
    <cellStyle name="Normal 8 3 2 3 3 2" xfId="16997"/>
    <cellStyle name="Normal 8 3 2 3 4" xfId="8549"/>
    <cellStyle name="Normal 8 3 2 3 4 2" xfId="15984"/>
    <cellStyle name="Normal 8 3 2 3 5" xfId="11035"/>
    <cellStyle name="Normal 8 3 2 4" xfId="2180"/>
    <cellStyle name="Normal 8 3 2 4 2" xfId="5654"/>
    <cellStyle name="Normal 8 3 2 4 2 2" xfId="9888"/>
    <cellStyle name="Normal 8 3 2 4 2 2 2" xfId="19680"/>
    <cellStyle name="Normal 8 3 2 4 2 3" xfId="14375"/>
    <cellStyle name="Normal 8 3 2 4 3" xfId="9084"/>
    <cellStyle name="Normal 8 3 2 4 3 2" xfId="16519"/>
    <cellStyle name="Normal 8 3 2 4 4" xfId="12108"/>
    <cellStyle name="Normal 8 3 2 5" xfId="4045"/>
    <cellStyle name="Normal 8 3 2 5 2" xfId="3082"/>
    <cellStyle name="Normal 8 3 2 5 2 2" xfId="18072"/>
    <cellStyle name="Normal 8 3 2 5 3" xfId="12767"/>
    <cellStyle name="Normal 8 3 2 6" xfId="7474"/>
    <cellStyle name="Normal 8 3 2 6 2" xfId="14912"/>
    <cellStyle name="Normal 8 3 2 7" xfId="10500"/>
    <cellStyle name="Normal 8 3 3" xfId="631"/>
    <cellStyle name="Normal 8 3 3 2" xfId="1717"/>
    <cellStyle name="Normal 8 3 3 2 2" xfId="5294"/>
    <cellStyle name="Normal 8 3 3 2 2 2" xfId="6957"/>
    <cellStyle name="Normal 8 3 3 2 2 2 2" xfId="19321"/>
    <cellStyle name="Normal 8 3 3 2 2 3" xfId="14016"/>
    <cellStyle name="Normal 8 3 3 2 3" xfId="3567"/>
    <cellStyle name="Normal 8 3 3 2 3 2" xfId="17591"/>
    <cellStyle name="Normal 8 3 3 2 4" xfId="8190"/>
    <cellStyle name="Normal 8 3 3 2 4 2" xfId="15625"/>
    <cellStyle name="Normal 8 3 3 2 5" xfId="11749"/>
    <cellStyle name="Normal 8 3 3 3" xfId="1166"/>
    <cellStyle name="Normal 8 3 3 3 2" xfId="4756"/>
    <cellStyle name="Normal 8 3 3 3 2 2" xfId="3265"/>
    <cellStyle name="Normal 8 3 3 3 2 2 2" xfId="18783"/>
    <cellStyle name="Normal 8 3 3 3 2 3" xfId="13478"/>
    <cellStyle name="Normal 8 3 3 3 3" xfId="6466"/>
    <cellStyle name="Normal 8 3 3 3 3 2" xfId="17144"/>
    <cellStyle name="Normal 8 3 3 3 4" xfId="8725"/>
    <cellStyle name="Normal 8 3 3 3 4 2" xfId="16160"/>
    <cellStyle name="Normal 8 3 3 3 5" xfId="11211"/>
    <cellStyle name="Normal 8 3 3 4" xfId="2356"/>
    <cellStyle name="Normal 8 3 3 4 2" xfId="5830"/>
    <cellStyle name="Normal 8 3 3 4 2 2" xfId="10064"/>
    <cellStyle name="Normal 8 3 3 4 2 2 2" xfId="19856"/>
    <cellStyle name="Normal 8 3 3 4 2 3" xfId="14551"/>
    <cellStyle name="Normal 8 3 3 4 3" xfId="9260"/>
    <cellStyle name="Normal 8 3 3 4 3 2" xfId="16695"/>
    <cellStyle name="Normal 8 3 3 4 4" xfId="12284"/>
    <cellStyle name="Normal 8 3 3 5" xfId="4221"/>
    <cellStyle name="Normal 8 3 3 5 2" xfId="6593"/>
    <cellStyle name="Normal 8 3 3 5 2 2" xfId="18248"/>
    <cellStyle name="Normal 8 3 3 5 3" xfId="12943"/>
    <cellStyle name="Normal 8 3 3 6" xfId="7650"/>
    <cellStyle name="Normal 8 3 3 6 2" xfId="15088"/>
    <cellStyle name="Normal 8 3 3 7" xfId="10676"/>
    <cellStyle name="Normal 8 3 4" xfId="1365"/>
    <cellStyle name="Normal 8 3 4 2" xfId="4942"/>
    <cellStyle name="Normal 8 3 4 2 2" xfId="5934"/>
    <cellStyle name="Normal 8 3 4 2 2 2" xfId="18969"/>
    <cellStyle name="Normal 8 3 4 2 3" xfId="13664"/>
    <cellStyle name="Normal 8 3 4 3" xfId="6603"/>
    <cellStyle name="Normal 8 3 4 3 2" xfId="17297"/>
    <cellStyle name="Normal 8 3 4 4" xfId="7838"/>
    <cellStyle name="Normal 8 3 4 4 2" xfId="15273"/>
    <cellStyle name="Normal 8 3 4 5" xfId="11397"/>
    <cellStyle name="Normal 8 3 5" xfId="814"/>
    <cellStyle name="Normal 8 3 5 2" xfId="4404"/>
    <cellStyle name="Normal 8 3 5 2 2" xfId="3072"/>
    <cellStyle name="Normal 8 3 5 2 2 2" xfId="18431"/>
    <cellStyle name="Normal 8 3 5 2 3" xfId="13126"/>
    <cellStyle name="Normal 8 3 5 3" xfId="6065"/>
    <cellStyle name="Normal 8 3 5 3 2" xfId="16850"/>
    <cellStyle name="Normal 8 3 5 4" xfId="8373"/>
    <cellStyle name="Normal 8 3 5 4 2" xfId="15808"/>
    <cellStyle name="Normal 8 3 5 5" xfId="10859"/>
    <cellStyle name="Normal 8 3 6" xfId="1962"/>
    <cellStyle name="Normal 8 3 6 2" xfId="5478"/>
    <cellStyle name="Normal 8 3 6 2 2" xfId="9712"/>
    <cellStyle name="Normal 8 3 6 2 2 2" xfId="19504"/>
    <cellStyle name="Normal 8 3 6 2 3" xfId="14199"/>
    <cellStyle name="Normal 8 3 6 3" xfId="8908"/>
    <cellStyle name="Normal 8 3 6 3 2" xfId="16343"/>
    <cellStyle name="Normal 8 3 6 4" xfId="11932"/>
    <cellStyle name="Normal 8 3 7" xfId="3869"/>
    <cellStyle name="Normal 8 3 7 2" xfId="6123"/>
    <cellStyle name="Normal 8 3 7 2 2" xfId="17896"/>
    <cellStyle name="Normal 8 3 7 3" xfId="12591"/>
    <cellStyle name="Normal 8 3 8" xfId="7256"/>
    <cellStyle name="Normal 8 3 8 2" xfId="14736"/>
    <cellStyle name="Normal 8 3 9" xfId="10324"/>
    <cellStyle name="Normal 8 4" xfId="209"/>
    <cellStyle name="Normal 8 4 2" xfId="427"/>
    <cellStyle name="Normal 8 4 2 2" xfId="1513"/>
    <cellStyle name="Normal 8 4 2 2 2" xfId="5090"/>
    <cellStyle name="Normal 8 4 2 2 2 2" xfId="9489"/>
    <cellStyle name="Normal 8 4 2 2 2 2 2" xfId="19117"/>
    <cellStyle name="Normal 8 4 2 2 2 3" xfId="13812"/>
    <cellStyle name="Normal 8 4 2 2 3" xfId="7986"/>
    <cellStyle name="Normal 8 4 2 2 3 2" xfId="15421"/>
    <cellStyle name="Normal 8 4 2 2 4" xfId="11545"/>
    <cellStyle name="Normal 8 4 2 3" xfId="962"/>
    <cellStyle name="Normal 8 4 2 3 2" xfId="4552"/>
    <cellStyle name="Normal 8 4 2 3 2 2" xfId="9398"/>
    <cellStyle name="Normal 8 4 2 3 2 2 2" xfId="18579"/>
    <cellStyle name="Normal 8 4 2 3 2 3" xfId="13274"/>
    <cellStyle name="Normal 8 4 2 3 3" xfId="8521"/>
    <cellStyle name="Normal 8 4 2 3 3 2" xfId="15956"/>
    <cellStyle name="Normal 8 4 2 3 4" xfId="11007"/>
    <cellStyle name="Normal 8 4 2 4" xfId="2152"/>
    <cellStyle name="Normal 8 4 2 4 2" xfId="5626"/>
    <cellStyle name="Normal 8 4 2 4 2 2" xfId="9860"/>
    <cellStyle name="Normal 8 4 2 4 2 2 2" xfId="19652"/>
    <cellStyle name="Normal 8 4 2 4 2 3" xfId="14347"/>
    <cellStyle name="Normal 8 4 2 4 3" xfId="9056"/>
    <cellStyle name="Normal 8 4 2 4 3 2" xfId="16491"/>
    <cellStyle name="Normal 8 4 2 4 4" xfId="12080"/>
    <cellStyle name="Normal 8 4 2 5" xfId="4017"/>
    <cellStyle name="Normal 8 4 2 5 2" xfId="9309"/>
    <cellStyle name="Normal 8 4 2 5 2 2" xfId="18044"/>
    <cellStyle name="Normal 8 4 2 5 3" xfId="12739"/>
    <cellStyle name="Normal 8 4 2 6" xfId="7446"/>
    <cellStyle name="Normal 8 4 2 6 2" xfId="14884"/>
    <cellStyle name="Normal 8 4 2 7" xfId="10472"/>
    <cellStyle name="Normal 8 4 3" xfId="603"/>
    <cellStyle name="Normal 8 4 3 2" xfId="1689"/>
    <cellStyle name="Normal 8 4 3 2 2" xfId="5266"/>
    <cellStyle name="Normal 8 4 3 2 2 2" xfId="9518"/>
    <cellStyle name="Normal 8 4 3 2 2 2 2" xfId="19293"/>
    <cellStyle name="Normal 8 4 3 2 2 3" xfId="13988"/>
    <cellStyle name="Normal 8 4 3 2 3" xfId="8162"/>
    <cellStyle name="Normal 8 4 3 2 3 2" xfId="15597"/>
    <cellStyle name="Normal 8 4 3 2 4" xfId="11721"/>
    <cellStyle name="Normal 8 4 3 3" xfId="1138"/>
    <cellStyle name="Normal 8 4 3 3 2" xfId="4728"/>
    <cellStyle name="Normal 8 4 3 3 2 2" xfId="9427"/>
    <cellStyle name="Normal 8 4 3 3 2 2 2" xfId="18755"/>
    <cellStyle name="Normal 8 4 3 3 2 3" xfId="13450"/>
    <cellStyle name="Normal 8 4 3 3 3" xfId="8697"/>
    <cellStyle name="Normal 8 4 3 3 3 2" xfId="16132"/>
    <cellStyle name="Normal 8 4 3 3 4" xfId="11183"/>
    <cellStyle name="Normal 8 4 3 4" xfId="2328"/>
    <cellStyle name="Normal 8 4 3 4 2" xfId="5802"/>
    <cellStyle name="Normal 8 4 3 4 2 2" xfId="10036"/>
    <cellStyle name="Normal 8 4 3 4 2 2 2" xfId="19828"/>
    <cellStyle name="Normal 8 4 3 4 2 3" xfId="14523"/>
    <cellStyle name="Normal 8 4 3 4 3" xfId="9232"/>
    <cellStyle name="Normal 8 4 3 4 3 2" xfId="16667"/>
    <cellStyle name="Normal 8 4 3 4 4" xfId="12256"/>
    <cellStyle name="Normal 8 4 3 5" xfId="4193"/>
    <cellStyle name="Normal 8 4 3 5 2" xfId="9338"/>
    <cellStyle name="Normal 8 4 3 5 2 2" xfId="18220"/>
    <cellStyle name="Normal 8 4 3 5 3" xfId="12915"/>
    <cellStyle name="Normal 8 4 3 6" xfId="7622"/>
    <cellStyle name="Normal 8 4 3 6 2" xfId="15060"/>
    <cellStyle name="Normal 8 4 3 7" xfId="10648"/>
    <cellStyle name="Normal 8 4 4" xfId="1337"/>
    <cellStyle name="Normal 8 4 4 2" xfId="4914"/>
    <cellStyle name="Normal 8 4 4 2 2" xfId="9460"/>
    <cellStyle name="Normal 8 4 4 2 2 2" xfId="18941"/>
    <cellStyle name="Normal 8 4 4 2 3" xfId="13636"/>
    <cellStyle name="Normal 8 4 4 3" xfId="7810"/>
    <cellStyle name="Normal 8 4 4 3 2" xfId="15245"/>
    <cellStyle name="Normal 8 4 4 4" xfId="11369"/>
    <cellStyle name="Normal 8 4 5" xfId="786"/>
    <cellStyle name="Normal 8 4 5 2" xfId="4376"/>
    <cellStyle name="Normal 8 4 5 2 2" xfId="9369"/>
    <cellStyle name="Normal 8 4 5 2 2 2" xfId="18403"/>
    <cellStyle name="Normal 8 4 5 2 3" xfId="13098"/>
    <cellStyle name="Normal 8 4 5 3" xfId="8345"/>
    <cellStyle name="Normal 8 4 5 3 2" xfId="15780"/>
    <cellStyle name="Normal 8 4 5 4" xfId="10831"/>
    <cellStyle name="Normal 8 4 6" xfId="1934"/>
    <cellStyle name="Normal 8 4 6 2" xfId="5450"/>
    <cellStyle name="Normal 8 4 6 2 2" xfId="9684"/>
    <cellStyle name="Normal 8 4 6 2 2 2" xfId="19476"/>
    <cellStyle name="Normal 8 4 6 2 3" xfId="14171"/>
    <cellStyle name="Normal 8 4 6 3" xfId="8880"/>
    <cellStyle name="Normal 8 4 6 3 2" xfId="16315"/>
    <cellStyle name="Normal 8 4 6 4" xfId="11904"/>
    <cellStyle name="Normal 8 4 7" xfId="3841"/>
    <cellStyle name="Normal 8 4 7 2" xfId="9280"/>
    <cellStyle name="Normal 8 4 7 2 2" xfId="17868"/>
    <cellStyle name="Normal 8 4 7 3" xfId="12563"/>
    <cellStyle name="Normal 8 4 8" xfId="7228"/>
    <cellStyle name="Normal 8 4 8 2" xfId="14708"/>
    <cellStyle name="Normal 8 4 9" xfId="10296"/>
    <cellStyle name="Normal 8 5" xfId="83"/>
    <cellStyle name="Normal 8 5 2" xfId="301"/>
    <cellStyle name="Normal 8 5 2 2" xfId="1387"/>
    <cellStyle name="Normal 8 5 2 2 2" xfId="4964"/>
    <cellStyle name="Normal 8 5 2 2 2 2" xfId="2612"/>
    <cellStyle name="Normal 8 5 2 2 2 2 2" xfId="18991"/>
    <cellStyle name="Normal 8 5 2 2 2 3" xfId="13686"/>
    <cellStyle name="Normal 8 5 2 2 3" xfId="3081"/>
    <cellStyle name="Normal 8 5 2 2 3 2" xfId="17314"/>
    <cellStyle name="Normal 8 5 2 2 4" xfId="7860"/>
    <cellStyle name="Normal 8 5 2 2 4 2" xfId="15295"/>
    <cellStyle name="Normal 8 5 2 2 5" xfId="11419"/>
    <cellStyle name="Normal 8 5 2 3" xfId="836"/>
    <cellStyle name="Normal 8 5 2 3 2" xfId="4426"/>
    <cellStyle name="Normal 8 5 2 3 2 2" xfId="2746"/>
    <cellStyle name="Normal 8 5 2 3 2 2 2" xfId="18453"/>
    <cellStyle name="Normal 8 5 2 3 2 3" xfId="13148"/>
    <cellStyle name="Normal 8 5 2 3 3" xfId="6369"/>
    <cellStyle name="Normal 8 5 2 3 3 2" xfId="16867"/>
    <cellStyle name="Normal 8 5 2 3 4" xfId="8395"/>
    <cellStyle name="Normal 8 5 2 3 4 2" xfId="15830"/>
    <cellStyle name="Normal 8 5 2 3 5" xfId="10881"/>
    <cellStyle name="Normal 8 5 2 4" xfId="2026"/>
    <cellStyle name="Normal 8 5 2 4 2" xfId="5500"/>
    <cellStyle name="Normal 8 5 2 4 2 2" xfId="9734"/>
    <cellStyle name="Normal 8 5 2 4 2 2 2" xfId="19526"/>
    <cellStyle name="Normal 8 5 2 4 2 3" xfId="14221"/>
    <cellStyle name="Normal 8 5 2 4 3" xfId="8930"/>
    <cellStyle name="Normal 8 5 2 4 3 2" xfId="16365"/>
    <cellStyle name="Normal 8 5 2 4 4" xfId="11954"/>
    <cellStyle name="Normal 8 5 2 5" xfId="3891"/>
    <cellStyle name="Normal 8 5 2 5 2" xfId="6947"/>
    <cellStyle name="Normal 8 5 2 5 2 2" xfId="17918"/>
    <cellStyle name="Normal 8 5 2 5 3" xfId="12613"/>
    <cellStyle name="Normal 8 5 2 6" xfId="7320"/>
    <cellStyle name="Normal 8 5 2 6 2" xfId="14758"/>
    <cellStyle name="Normal 8 5 2 7" xfId="10346"/>
    <cellStyle name="Normal 8 5 3" xfId="477"/>
    <cellStyle name="Normal 8 5 3 2" xfId="1563"/>
    <cellStyle name="Normal 8 5 3 2 2" xfId="5140"/>
    <cellStyle name="Normal 8 5 3 2 2 2" xfId="6098"/>
    <cellStyle name="Normal 8 5 3 2 2 2 2" xfId="19167"/>
    <cellStyle name="Normal 8 5 3 2 2 3" xfId="13862"/>
    <cellStyle name="Normal 8 5 3 2 3" xfId="6139"/>
    <cellStyle name="Normal 8 5 3 2 3 2" xfId="17461"/>
    <cellStyle name="Normal 8 5 3 2 4" xfId="8036"/>
    <cellStyle name="Normal 8 5 3 2 4 2" xfId="15471"/>
    <cellStyle name="Normal 8 5 3 2 5" xfId="11595"/>
    <cellStyle name="Normal 8 5 3 3" xfId="1012"/>
    <cellStyle name="Normal 8 5 3 3 2" xfId="4602"/>
    <cellStyle name="Normal 8 5 3 3 2 2" xfId="2659"/>
    <cellStyle name="Normal 8 5 3 3 2 2 2" xfId="18629"/>
    <cellStyle name="Normal 8 5 3 3 2 3" xfId="13324"/>
    <cellStyle name="Normal 8 5 3 3 3" xfId="6993"/>
    <cellStyle name="Normal 8 5 3 3 3 2" xfId="17014"/>
    <cellStyle name="Normal 8 5 3 3 4" xfId="8571"/>
    <cellStyle name="Normal 8 5 3 3 4 2" xfId="16006"/>
    <cellStyle name="Normal 8 5 3 3 5" xfId="11057"/>
    <cellStyle name="Normal 8 5 3 4" xfId="2202"/>
    <cellStyle name="Normal 8 5 3 4 2" xfId="5676"/>
    <cellStyle name="Normal 8 5 3 4 2 2" xfId="9910"/>
    <cellStyle name="Normal 8 5 3 4 2 2 2" xfId="19702"/>
    <cellStyle name="Normal 8 5 3 4 2 3" xfId="14397"/>
    <cellStyle name="Normal 8 5 3 4 3" xfId="9106"/>
    <cellStyle name="Normal 8 5 3 4 3 2" xfId="16541"/>
    <cellStyle name="Normal 8 5 3 4 4" xfId="12130"/>
    <cellStyle name="Normal 8 5 3 5" xfId="4067"/>
    <cellStyle name="Normal 8 5 3 5 2" xfId="6743"/>
    <cellStyle name="Normal 8 5 3 5 2 2" xfId="18094"/>
    <cellStyle name="Normal 8 5 3 5 3" xfId="12789"/>
    <cellStyle name="Normal 8 5 3 6" xfId="7496"/>
    <cellStyle name="Normal 8 5 3 6 2" xfId="14934"/>
    <cellStyle name="Normal 8 5 3 7" xfId="10522"/>
    <cellStyle name="Normal 8 5 4" xfId="1211"/>
    <cellStyle name="Normal 8 5 4 2" xfId="4788"/>
    <cellStyle name="Normal 8 5 4 2 2" xfId="2742"/>
    <cellStyle name="Normal 8 5 4 2 2 2" xfId="18815"/>
    <cellStyle name="Normal 8 5 4 2 3" xfId="13510"/>
    <cellStyle name="Normal 8 5 4 3" xfId="2932"/>
    <cellStyle name="Normal 8 5 4 3 2" xfId="17167"/>
    <cellStyle name="Normal 8 5 4 4" xfId="7685"/>
    <cellStyle name="Normal 8 5 4 4 2" xfId="15120"/>
    <cellStyle name="Normal 8 5 4 5" xfId="11243"/>
    <cellStyle name="Normal 8 5 5" xfId="660"/>
    <cellStyle name="Normal 8 5 5 2" xfId="4250"/>
    <cellStyle name="Normal 8 5 5 2 2" xfId="6387"/>
    <cellStyle name="Normal 8 5 5 2 2 2" xfId="18277"/>
    <cellStyle name="Normal 8 5 5 2 3" xfId="12972"/>
    <cellStyle name="Normal 8 5 5 3" xfId="3510"/>
    <cellStyle name="Normal 8 5 5 3 2" xfId="16720"/>
    <cellStyle name="Normal 8 5 5 4" xfId="8219"/>
    <cellStyle name="Normal 8 5 5 4 2" xfId="15654"/>
    <cellStyle name="Normal 8 5 5 5" xfId="10705"/>
    <cellStyle name="Normal 8 5 6" xfId="1808"/>
    <cellStyle name="Normal 8 5 6 2" xfId="5324"/>
    <cellStyle name="Normal 8 5 6 2 2" xfId="9558"/>
    <cellStyle name="Normal 8 5 6 2 2 2" xfId="19350"/>
    <cellStyle name="Normal 8 5 6 2 3" xfId="14045"/>
    <cellStyle name="Normal 8 5 6 3" xfId="8754"/>
    <cellStyle name="Normal 8 5 6 3 2" xfId="16189"/>
    <cellStyle name="Normal 8 5 6 4" xfId="11778"/>
    <cellStyle name="Normal 8 5 7" xfId="3715"/>
    <cellStyle name="Normal 8 5 7 2" xfId="3028"/>
    <cellStyle name="Normal 8 5 7 2 2" xfId="17742"/>
    <cellStyle name="Normal 8 5 7 3" xfId="12437"/>
    <cellStyle name="Normal 8 5 8" xfId="7102"/>
    <cellStyle name="Normal 8 5 8 2" xfId="14582"/>
    <cellStyle name="Normal 8 5 9" xfId="10170"/>
    <cellStyle name="Normal 8 6" xfId="29"/>
    <cellStyle name="Normal 8 6 2" xfId="1754"/>
    <cellStyle name="Normal 8 6 3" xfId="7048"/>
    <cellStyle name="Normal 8 7" xfId="1193"/>
    <cellStyle name="Normal 8 7 2" xfId="6428"/>
    <cellStyle name="Normal 8 7 3" xfId="7035"/>
    <cellStyle name="Normal 8 8" xfId="1741"/>
    <cellStyle name="Normal 8 9" xfId="3576"/>
    <cellStyle name="Normal 8 9 2" xfId="6286"/>
    <cellStyle name="Normal 8 9 2 2" xfId="17603"/>
    <cellStyle name="Normal 8 9 3" xfId="12298"/>
    <cellStyle name="Normal 80" xfId="158"/>
    <cellStyle name="Normal 80 10" xfId="10245"/>
    <cellStyle name="Normal 80 2" xfId="376"/>
    <cellStyle name="Normal 80 2 2" xfId="1462"/>
    <cellStyle name="Normal 80 2 2 2" xfId="5039"/>
    <cellStyle name="Normal 80 2 2 2 2" xfId="6590"/>
    <cellStyle name="Normal 80 2 2 2 2 2" xfId="19066"/>
    <cellStyle name="Normal 80 2 2 2 3" xfId="13761"/>
    <cellStyle name="Normal 80 2 2 3" xfId="6110"/>
    <cellStyle name="Normal 80 2 2 3 2" xfId="17389"/>
    <cellStyle name="Normal 80 2 2 4" xfId="7935"/>
    <cellStyle name="Normal 80 2 2 4 2" xfId="15370"/>
    <cellStyle name="Normal 80 2 2 5" xfId="11494"/>
    <cellStyle name="Normal 80 2 3" xfId="911"/>
    <cellStyle name="Normal 80 2 3 2" xfId="4501"/>
    <cellStyle name="Normal 80 2 3 2 2" xfId="2851"/>
    <cellStyle name="Normal 80 2 3 2 2 2" xfId="18528"/>
    <cellStyle name="Normal 80 2 3 2 3" xfId="13223"/>
    <cellStyle name="Normal 80 2 3 3" xfId="3287"/>
    <cellStyle name="Normal 80 2 3 3 2" xfId="16942"/>
    <cellStyle name="Normal 80 2 3 4" xfId="8470"/>
    <cellStyle name="Normal 80 2 3 4 2" xfId="15905"/>
    <cellStyle name="Normal 80 2 3 5" xfId="10956"/>
    <cellStyle name="Normal 80 2 4" xfId="2101"/>
    <cellStyle name="Normal 80 2 4 2" xfId="5575"/>
    <cellStyle name="Normal 80 2 4 2 2" xfId="9809"/>
    <cellStyle name="Normal 80 2 4 2 2 2" xfId="19601"/>
    <cellStyle name="Normal 80 2 4 2 3" xfId="14296"/>
    <cellStyle name="Normal 80 2 4 3" xfId="9005"/>
    <cellStyle name="Normal 80 2 4 3 2" xfId="16440"/>
    <cellStyle name="Normal 80 2 4 4" xfId="12029"/>
    <cellStyle name="Normal 80 2 5" xfId="3966"/>
    <cellStyle name="Normal 80 2 5 2" xfId="2862"/>
    <cellStyle name="Normal 80 2 5 2 2" xfId="17993"/>
    <cellStyle name="Normal 80 2 5 3" xfId="12688"/>
    <cellStyle name="Normal 80 2 6" xfId="7395"/>
    <cellStyle name="Normal 80 2 6 2" xfId="14833"/>
    <cellStyle name="Normal 80 2 7" xfId="10421"/>
    <cellStyle name="Normal 80 3" xfId="552"/>
    <cellStyle name="Normal 80 3 2" xfId="1638"/>
    <cellStyle name="Normal 80 3 2 2" xfId="5215"/>
    <cellStyle name="Normal 80 3 2 2 2" xfId="2675"/>
    <cellStyle name="Normal 80 3 2 2 2 2" xfId="19242"/>
    <cellStyle name="Normal 80 3 2 2 3" xfId="13937"/>
    <cellStyle name="Normal 80 3 2 3" xfId="6513"/>
    <cellStyle name="Normal 80 3 2 3 2" xfId="17536"/>
    <cellStyle name="Normal 80 3 2 4" xfId="8111"/>
    <cellStyle name="Normal 80 3 2 4 2" xfId="15546"/>
    <cellStyle name="Normal 80 3 2 5" xfId="11670"/>
    <cellStyle name="Normal 80 3 3" xfId="1087"/>
    <cellStyle name="Normal 80 3 3 2" xfId="4677"/>
    <cellStyle name="Normal 80 3 3 2 2" xfId="2374"/>
    <cellStyle name="Normal 80 3 3 2 2 2" xfId="18704"/>
    <cellStyle name="Normal 80 3 3 2 3" xfId="13399"/>
    <cellStyle name="Normal 80 3 3 3" xfId="6137"/>
    <cellStyle name="Normal 80 3 3 3 2" xfId="17089"/>
    <cellStyle name="Normal 80 3 3 4" xfId="8646"/>
    <cellStyle name="Normal 80 3 3 4 2" xfId="16081"/>
    <cellStyle name="Normal 80 3 3 5" xfId="11132"/>
    <cellStyle name="Normal 80 3 4" xfId="2277"/>
    <cellStyle name="Normal 80 3 4 2" xfId="5751"/>
    <cellStyle name="Normal 80 3 4 2 2" xfId="9985"/>
    <cellStyle name="Normal 80 3 4 2 2 2" xfId="19777"/>
    <cellStyle name="Normal 80 3 4 2 3" xfId="14472"/>
    <cellStyle name="Normal 80 3 4 3" xfId="9181"/>
    <cellStyle name="Normal 80 3 4 3 2" xfId="16616"/>
    <cellStyle name="Normal 80 3 4 4" xfId="12205"/>
    <cellStyle name="Normal 80 3 5" xfId="4142"/>
    <cellStyle name="Normal 80 3 5 2" xfId="3070"/>
    <cellStyle name="Normal 80 3 5 2 2" xfId="18169"/>
    <cellStyle name="Normal 80 3 5 3" xfId="12864"/>
    <cellStyle name="Normal 80 3 6" xfId="7571"/>
    <cellStyle name="Normal 80 3 6 2" xfId="15009"/>
    <cellStyle name="Normal 80 3 7" xfId="10597"/>
    <cellStyle name="Normal 80 4" xfId="1286"/>
    <cellStyle name="Normal 80 4 2" xfId="4863"/>
    <cellStyle name="Normal 80 4 2 2" xfId="2519"/>
    <cellStyle name="Normal 80 4 2 2 2" xfId="18890"/>
    <cellStyle name="Normal 80 4 2 3" xfId="13585"/>
    <cellStyle name="Normal 80 4 3" xfId="6854"/>
    <cellStyle name="Normal 80 4 3 2" xfId="17242"/>
    <cellStyle name="Normal 80 4 4" xfId="7759"/>
    <cellStyle name="Normal 80 4 4 2" xfId="15194"/>
    <cellStyle name="Normal 80 4 5" xfId="11318"/>
    <cellStyle name="Normal 80 5" xfId="735"/>
    <cellStyle name="Normal 80 5 2" xfId="4325"/>
    <cellStyle name="Normal 80 5 2 2" xfId="6953"/>
    <cellStyle name="Normal 80 5 2 2 2" xfId="18352"/>
    <cellStyle name="Normal 80 5 2 3" xfId="13047"/>
    <cellStyle name="Normal 80 5 3" xfId="6186"/>
    <cellStyle name="Normal 80 5 3 2" xfId="16795"/>
    <cellStyle name="Normal 80 5 4" xfId="8294"/>
    <cellStyle name="Normal 80 5 4 2" xfId="15729"/>
    <cellStyle name="Normal 80 5 5" xfId="10780"/>
    <cellStyle name="Normal 80 6" xfId="1883"/>
    <cellStyle name="Normal 80 6 2" xfId="5399"/>
    <cellStyle name="Normal 80 6 2 2" xfId="9633"/>
    <cellStyle name="Normal 80 6 2 2 2" xfId="19425"/>
    <cellStyle name="Normal 80 6 2 3" xfId="14120"/>
    <cellStyle name="Normal 80 6 3" xfId="8829"/>
    <cellStyle name="Normal 80 6 3 2" xfId="16264"/>
    <cellStyle name="Normal 80 6 4" xfId="11853"/>
    <cellStyle name="Normal 80 7" xfId="3651"/>
    <cellStyle name="Normal 80 7 2" xfId="3283"/>
    <cellStyle name="Normal 80 7 2 2" xfId="17678"/>
    <cellStyle name="Normal 80 7 3" xfId="12373"/>
    <cellStyle name="Normal 80 8" xfId="3790"/>
    <cellStyle name="Normal 80 8 2" xfId="6331"/>
    <cellStyle name="Normal 80 8 2 2" xfId="17817"/>
    <cellStyle name="Normal 80 8 3" xfId="12512"/>
    <cellStyle name="Normal 80 9" xfId="7177"/>
    <cellStyle name="Normal 80 9 2" xfId="14657"/>
    <cellStyle name="Normal 81" xfId="159"/>
    <cellStyle name="Normal 81 10" xfId="10246"/>
    <cellStyle name="Normal 81 2" xfId="377"/>
    <cellStyle name="Normal 81 2 2" xfId="1463"/>
    <cellStyle name="Normal 81 2 2 2" xfId="5040"/>
    <cellStyle name="Normal 81 2 2 2 2" xfId="6921"/>
    <cellStyle name="Normal 81 2 2 2 2 2" xfId="19067"/>
    <cellStyle name="Normal 81 2 2 2 3" xfId="13762"/>
    <cellStyle name="Normal 81 2 2 3" xfId="2852"/>
    <cellStyle name="Normal 81 2 2 3 2" xfId="17390"/>
    <cellStyle name="Normal 81 2 2 4" xfId="7936"/>
    <cellStyle name="Normal 81 2 2 4 2" xfId="15371"/>
    <cellStyle name="Normal 81 2 2 5" xfId="11495"/>
    <cellStyle name="Normal 81 2 3" xfId="912"/>
    <cellStyle name="Normal 81 2 3 2" xfId="4502"/>
    <cellStyle name="Normal 81 2 3 2 2" xfId="2550"/>
    <cellStyle name="Normal 81 2 3 2 2 2" xfId="18529"/>
    <cellStyle name="Normal 81 2 3 2 3" xfId="13224"/>
    <cellStyle name="Normal 81 2 3 3" xfId="6099"/>
    <cellStyle name="Normal 81 2 3 3 2" xfId="16943"/>
    <cellStyle name="Normal 81 2 3 4" xfId="8471"/>
    <cellStyle name="Normal 81 2 3 4 2" xfId="15906"/>
    <cellStyle name="Normal 81 2 3 5" xfId="10957"/>
    <cellStyle name="Normal 81 2 4" xfId="2102"/>
    <cellStyle name="Normal 81 2 4 2" xfId="5576"/>
    <cellStyle name="Normal 81 2 4 2 2" xfId="9810"/>
    <cellStyle name="Normal 81 2 4 2 2 2" xfId="19602"/>
    <cellStyle name="Normal 81 2 4 2 3" xfId="14297"/>
    <cellStyle name="Normal 81 2 4 3" xfId="9006"/>
    <cellStyle name="Normal 81 2 4 3 2" xfId="16441"/>
    <cellStyle name="Normal 81 2 4 4" xfId="12030"/>
    <cellStyle name="Normal 81 2 5" xfId="3967"/>
    <cellStyle name="Normal 81 2 5 2" xfId="3197"/>
    <cellStyle name="Normal 81 2 5 2 2" xfId="17994"/>
    <cellStyle name="Normal 81 2 5 3" xfId="12689"/>
    <cellStyle name="Normal 81 2 6" xfId="7396"/>
    <cellStyle name="Normal 81 2 6 2" xfId="14834"/>
    <cellStyle name="Normal 81 2 7" xfId="10422"/>
    <cellStyle name="Normal 81 3" xfId="553"/>
    <cellStyle name="Normal 81 3 2" xfId="1639"/>
    <cellStyle name="Normal 81 3 2 2" xfId="5216"/>
    <cellStyle name="Normal 81 3 2 2 2" xfId="2815"/>
    <cellStyle name="Normal 81 3 2 2 2 2" xfId="19243"/>
    <cellStyle name="Normal 81 3 2 2 3" xfId="13938"/>
    <cellStyle name="Normal 81 3 2 3" xfId="6499"/>
    <cellStyle name="Normal 81 3 2 3 2" xfId="17537"/>
    <cellStyle name="Normal 81 3 2 4" xfId="8112"/>
    <cellStyle name="Normal 81 3 2 4 2" xfId="15547"/>
    <cellStyle name="Normal 81 3 2 5" xfId="11671"/>
    <cellStyle name="Normal 81 3 3" xfId="1088"/>
    <cellStyle name="Normal 81 3 3 2" xfId="4678"/>
    <cellStyle name="Normal 81 3 3 2 2" xfId="6554"/>
    <cellStyle name="Normal 81 3 3 2 2 2" xfId="18705"/>
    <cellStyle name="Normal 81 3 3 2 3" xfId="13400"/>
    <cellStyle name="Normal 81 3 3 3" xfId="3455"/>
    <cellStyle name="Normal 81 3 3 3 2" xfId="17090"/>
    <cellStyle name="Normal 81 3 3 4" xfId="8647"/>
    <cellStyle name="Normal 81 3 3 4 2" xfId="16082"/>
    <cellStyle name="Normal 81 3 3 5" xfId="11133"/>
    <cellStyle name="Normal 81 3 4" xfId="2278"/>
    <cellStyle name="Normal 81 3 4 2" xfId="5752"/>
    <cellStyle name="Normal 81 3 4 2 2" xfId="9986"/>
    <cellStyle name="Normal 81 3 4 2 2 2" xfId="19778"/>
    <cellStyle name="Normal 81 3 4 2 3" xfId="14473"/>
    <cellStyle name="Normal 81 3 4 3" xfId="9182"/>
    <cellStyle name="Normal 81 3 4 3 2" xfId="16617"/>
    <cellStyle name="Normal 81 3 4 4" xfId="12206"/>
    <cellStyle name="Normal 81 3 5" xfId="4143"/>
    <cellStyle name="Normal 81 3 5 2" xfId="2419"/>
    <cellStyle name="Normal 81 3 5 2 2" xfId="18170"/>
    <cellStyle name="Normal 81 3 5 3" xfId="12865"/>
    <cellStyle name="Normal 81 3 6" xfId="7572"/>
    <cellStyle name="Normal 81 3 6 2" xfId="15010"/>
    <cellStyle name="Normal 81 3 7" xfId="10598"/>
    <cellStyle name="Normal 81 4" xfId="1287"/>
    <cellStyle name="Normal 81 4 2" xfId="4864"/>
    <cellStyle name="Normal 81 4 2 2" xfId="6212"/>
    <cellStyle name="Normal 81 4 2 2 2" xfId="18891"/>
    <cellStyle name="Normal 81 4 2 3" xfId="13586"/>
    <cellStyle name="Normal 81 4 3" xfId="6752"/>
    <cellStyle name="Normal 81 4 3 2" xfId="17243"/>
    <cellStyle name="Normal 81 4 4" xfId="7760"/>
    <cellStyle name="Normal 81 4 4 2" xfId="15195"/>
    <cellStyle name="Normal 81 4 5" xfId="11319"/>
    <cellStyle name="Normal 81 5" xfId="736"/>
    <cellStyle name="Normal 81 5 2" xfId="4326"/>
    <cellStyle name="Normal 81 5 2 2" xfId="6643"/>
    <cellStyle name="Normal 81 5 2 2 2" xfId="18353"/>
    <cellStyle name="Normal 81 5 2 3" xfId="13048"/>
    <cellStyle name="Normal 81 5 3" xfId="6156"/>
    <cellStyle name="Normal 81 5 3 2" xfId="16796"/>
    <cellStyle name="Normal 81 5 4" xfId="8295"/>
    <cellStyle name="Normal 81 5 4 2" xfId="15730"/>
    <cellStyle name="Normal 81 5 5" xfId="10781"/>
    <cellStyle name="Normal 81 6" xfId="1884"/>
    <cellStyle name="Normal 81 6 2" xfId="5400"/>
    <cellStyle name="Normal 81 6 2 2" xfId="9634"/>
    <cellStyle name="Normal 81 6 2 2 2" xfId="19426"/>
    <cellStyle name="Normal 81 6 2 3" xfId="14121"/>
    <cellStyle name="Normal 81 6 3" xfId="8830"/>
    <cellStyle name="Normal 81 6 3 2" xfId="16265"/>
    <cellStyle name="Normal 81 6 4" xfId="11854"/>
    <cellStyle name="Normal 81 7" xfId="3652"/>
    <cellStyle name="Normal 81 7 2" xfId="6328"/>
    <cellStyle name="Normal 81 7 2 2" xfId="17679"/>
    <cellStyle name="Normal 81 7 3" xfId="12374"/>
    <cellStyle name="Normal 81 8" xfId="3791"/>
    <cellStyle name="Normal 81 8 2" xfId="6364"/>
    <cellStyle name="Normal 81 8 2 2" xfId="17818"/>
    <cellStyle name="Normal 81 8 3" xfId="12513"/>
    <cellStyle name="Normal 81 9" xfId="7178"/>
    <cellStyle name="Normal 81 9 2" xfId="14658"/>
    <cellStyle name="Normal 82" xfId="160"/>
    <cellStyle name="Normal 82 10" xfId="10247"/>
    <cellStyle name="Normal 82 2" xfId="378"/>
    <cellStyle name="Normal 82 2 2" xfId="1464"/>
    <cellStyle name="Normal 82 2 2 2" xfId="5041"/>
    <cellStyle name="Normal 82 2 2 2 2" xfId="6240"/>
    <cellStyle name="Normal 82 2 2 2 2 2" xfId="19068"/>
    <cellStyle name="Normal 82 2 2 2 3" xfId="13763"/>
    <cellStyle name="Normal 82 2 2 3" xfId="6104"/>
    <cellStyle name="Normal 82 2 2 3 2" xfId="17391"/>
    <cellStyle name="Normal 82 2 2 4" xfId="7937"/>
    <cellStyle name="Normal 82 2 2 4 2" xfId="15372"/>
    <cellStyle name="Normal 82 2 2 5" xfId="11496"/>
    <cellStyle name="Normal 82 2 3" xfId="913"/>
    <cellStyle name="Normal 82 2 3 2" xfId="4503"/>
    <cellStyle name="Normal 82 2 3 2 2" xfId="2414"/>
    <cellStyle name="Normal 82 2 3 2 2 2" xfId="18530"/>
    <cellStyle name="Normal 82 2 3 2 3" xfId="13225"/>
    <cellStyle name="Normal 82 2 3 3" xfId="3159"/>
    <cellStyle name="Normal 82 2 3 3 2" xfId="16944"/>
    <cellStyle name="Normal 82 2 3 4" xfId="8472"/>
    <cellStyle name="Normal 82 2 3 4 2" xfId="15907"/>
    <cellStyle name="Normal 82 2 3 5" xfId="10958"/>
    <cellStyle name="Normal 82 2 4" xfId="2103"/>
    <cellStyle name="Normal 82 2 4 2" xfId="5577"/>
    <cellStyle name="Normal 82 2 4 2 2" xfId="9811"/>
    <cellStyle name="Normal 82 2 4 2 2 2" xfId="19603"/>
    <cellStyle name="Normal 82 2 4 2 3" xfId="14298"/>
    <cellStyle name="Normal 82 2 4 3" xfId="9007"/>
    <cellStyle name="Normal 82 2 4 3 2" xfId="16442"/>
    <cellStyle name="Normal 82 2 4 4" xfId="12031"/>
    <cellStyle name="Normal 82 2 5" xfId="3968"/>
    <cellStyle name="Normal 82 2 5 2" xfId="2879"/>
    <cellStyle name="Normal 82 2 5 2 2" xfId="17995"/>
    <cellStyle name="Normal 82 2 5 3" xfId="12690"/>
    <cellStyle name="Normal 82 2 6" xfId="7397"/>
    <cellStyle name="Normal 82 2 6 2" xfId="14835"/>
    <cellStyle name="Normal 82 2 7" xfId="10423"/>
    <cellStyle name="Normal 82 3" xfId="554"/>
    <cellStyle name="Normal 82 3 2" xfId="1640"/>
    <cellStyle name="Normal 82 3 2 2" xfId="5217"/>
    <cellStyle name="Normal 82 3 2 2 2" xfId="2688"/>
    <cellStyle name="Normal 82 3 2 2 2 2" xfId="19244"/>
    <cellStyle name="Normal 82 3 2 2 3" xfId="13939"/>
    <cellStyle name="Normal 82 3 2 3" xfId="2555"/>
    <cellStyle name="Normal 82 3 2 3 2" xfId="17538"/>
    <cellStyle name="Normal 82 3 2 4" xfId="8113"/>
    <cellStyle name="Normal 82 3 2 4 2" xfId="15548"/>
    <cellStyle name="Normal 82 3 2 5" xfId="11672"/>
    <cellStyle name="Normal 82 3 3" xfId="1089"/>
    <cellStyle name="Normal 82 3 3 2" xfId="4679"/>
    <cellStyle name="Normal 82 3 3 2 2" xfId="5970"/>
    <cellStyle name="Normal 82 3 3 2 2 2" xfId="18706"/>
    <cellStyle name="Normal 82 3 3 2 3" xfId="13401"/>
    <cellStyle name="Normal 82 3 3 3" xfId="3043"/>
    <cellStyle name="Normal 82 3 3 3 2" xfId="17091"/>
    <cellStyle name="Normal 82 3 3 4" xfId="8648"/>
    <cellStyle name="Normal 82 3 3 4 2" xfId="16083"/>
    <cellStyle name="Normal 82 3 3 5" xfId="11134"/>
    <cellStyle name="Normal 82 3 4" xfId="2279"/>
    <cellStyle name="Normal 82 3 4 2" xfId="5753"/>
    <cellStyle name="Normal 82 3 4 2 2" xfId="9987"/>
    <cellStyle name="Normal 82 3 4 2 2 2" xfId="19779"/>
    <cellStyle name="Normal 82 3 4 2 3" xfId="14474"/>
    <cellStyle name="Normal 82 3 4 3" xfId="9183"/>
    <cellStyle name="Normal 82 3 4 3 2" xfId="16618"/>
    <cellStyle name="Normal 82 3 4 4" xfId="12207"/>
    <cellStyle name="Normal 82 3 5" xfId="4144"/>
    <cellStyle name="Normal 82 3 5 2" xfId="6358"/>
    <cellStyle name="Normal 82 3 5 2 2" xfId="18171"/>
    <cellStyle name="Normal 82 3 5 3" xfId="12866"/>
    <cellStyle name="Normal 82 3 6" xfId="7573"/>
    <cellStyle name="Normal 82 3 6 2" xfId="15011"/>
    <cellStyle name="Normal 82 3 7" xfId="10599"/>
    <cellStyle name="Normal 82 4" xfId="1288"/>
    <cellStyle name="Normal 82 4 2" xfId="4865"/>
    <cellStyle name="Normal 82 4 2 2" xfId="3218"/>
    <cellStyle name="Normal 82 4 2 2 2" xfId="18892"/>
    <cellStyle name="Normal 82 4 2 3" xfId="13587"/>
    <cellStyle name="Normal 82 4 3" xfId="3170"/>
    <cellStyle name="Normal 82 4 3 2" xfId="17244"/>
    <cellStyle name="Normal 82 4 4" xfId="7761"/>
    <cellStyle name="Normal 82 4 4 2" xfId="15196"/>
    <cellStyle name="Normal 82 4 5" xfId="11320"/>
    <cellStyle name="Normal 82 5" xfId="737"/>
    <cellStyle name="Normal 82 5 2" xfId="4327"/>
    <cellStyle name="Normal 82 5 2 2" xfId="3553"/>
    <cellStyle name="Normal 82 5 2 2 2" xfId="18354"/>
    <cellStyle name="Normal 82 5 2 3" xfId="13049"/>
    <cellStyle name="Normal 82 5 3" xfId="5850"/>
    <cellStyle name="Normal 82 5 3 2" xfId="16797"/>
    <cellStyle name="Normal 82 5 4" xfId="8296"/>
    <cellStyle name="Normal 82 5 4 2" xfId="15731"/>
    <cellStyle name="Normal 82 5 5" xfId="10782"/>
    <cellStyle name="Normal 82 6" xfId="1885"/>
    <cellStyle name="Normal 82 6 2" xfId="5401"/>
    <cellStyle name="Normal 82 6 2 2" xfId="9635"/>
    <cellStyle name="Normal 82 6 2 2 2" xfId="19427"/>
    <cellStyle name="Normal 82 6 2 3" xfId="14122"/>
    <cellStyle name="Normal 82 6 3" xfId="8831"/>
    <cellStyle name="Normal 82 6 3 2" xfId="16266"/>
    <cellStyle name="Normal 82 6 4" xfId="11855"/>
    <cellStyle name="Normal 82 7" xfId="3653"/>
    <cellStyle name="Normal 82 7 2" xfId="6357"/>
    <cellStyle name="Normal 82 7 2 2" xfId="17680"/>
    <cellStyle name="Normal 82 7 3" xfId="12375"/>
    <cellStyle name="Normal 82 8" xfId="3792"/>
    <cellStyle name="Normal 82 8 2" xfId="3336"/>
    <cellStyle name="Normal 82 8 2 2" xfId="17819"/>
    <cellStyle name="Normal 82 8 3" xfId="12514"/>
    <cellStyle name="Normal 82 9" xfId="7179"/>
    <cellStyle name="Normal 82 9 2" xfId="14659"/>
    <cellStyle name="Normal 83" xfId="161"/>
    <cellStyle name="Normal 83 10" xfId="10248"/>
    <cellStyle name="Normal 83 2" xfId="379"/>
    <cellStyle name="Normal 83 2 2" xfId="1465"/>
    <cellStyle name="Normal 83 2 2 2" xfId="5042"/>
    <cellStyle name="Normal 83 2 2 2 2" xfId="6714"/>
    <cellStyle name="Normal 83 2 2 2 2 2" xfId="19069"/>
    <cellStyle name="Normal 83 2 2 2 3" xfId="13764"/>
    <cellStyle name="Normal 83 2 2 3" xfId="6135"/>
    <cellStyle name="Normal 83 2 2 3 2" xfId="17392"/>
    <cellStyle name="Normal 83 2 2 4" xfId="7938"/>
    <cellStyle name="Normal 83 2 2 4 2" xfId="15373"/>
    <cellStyle name="Normal 83 2 2 5" xfId="11497"/>
    <cellStyle name="Normal 83 2 3" xfId="914"/>
    <cellStyle name="Normal 83 2 3 2" xfId="4504"/>
    <cellStyle name="Normal 83 2 3 2 2" xfId="3207"/>
    <cellStyle name="Normal 83 2 3 2 2 2" xfId="18531"/>
    <cellStyle name="Normal 83 2 3 2 3" xfId="13226"/>
    <cellStyle name="Normal 83 2 3 3" xfId="3529"/>
    <cellStyle name="Normal 83 2 3 3 2" xfId="16945"/>
    <cellStyle name="Normal 83 2 3 4" xfId="8473"/>
    <cellStyle name="Normal 83 2 3 4 2" xfId="15908"/>
    <cellStyle name="Normal 83 2 3 5" xfId="10959"/>
    <cellStyle name="Normal 83 2 4" xfId="2104"/>
    <cellStyle name="Normal 83 2 4 2" xfId="5578"/>
    <cellStyle name="Normal 83 2 4 2 2" xfId="9812"/>
    <cellStyle name="Normal 83 2 4 2 2 2" xfId="19604"/>
    <cellStyle name="Normal 83 2 4 2 3" xfId="14299"/>
    <cellStyle name="Normal 83 2 4 3" xfId="9008"/>
    <cellStyle name="Normal 83 2 4 3 2" xfId="16443"/>
    <cellStyle name="Normal 83 2 4 4" xfId="12032"/>
    <cellStyle name="Normal 83 2 5" xfId="3969"/>
    <cellStyle name="Normal 83 2 5 2" xfId="2660"/>
    <cellStyle name="Normal 83 2 5 2 2" xfId="17996"/>
    <cellStyle name="Normal 83 2 5 3" xfId="12691"/>
    <cellStyle name="Normal 83 2 6" xfId="7398"/>
    <cellStyle name="Normal 83 2 6 2" xfId="14836"/>
    <cellStyle name="Normal 83 2 7" xfId="10424"/>
    <cellStyle name="Normal 83 3" xfId="555"/>
    <cellStyle name="Normal 83 3 2" xfId="1641"/>
    <cellStyle name="Normal 83 3 2 2" xfId="5218"/>
    <cellStyle name="Normal 83 3 2 2 2" xfId="6651"/>
    <cellStyle name="Normal 83 3 2 2 2 2" xfId="19245"/>
    <cellStyle name="Normal 83 3 2 2 3" xfId="13940"/>
    <cellStyle name="Normal 83 3 2 3" xfId="3301"/>
    <cellStyle name="Normal 83 3 2 3 2" xfId="17539"/>
    <cellStyle name="Normal 83 3 2 4" xfId="8114"/>
    <cellStyle name="Normal 83 3 2 4 2" xfId="15549"/>
    <cellStyle name="Normal 83 3 2 5" xfId="11673"/>
    <cellStyle name="Normal 83 3 3" xfId="1090"/>
    <cellStyle name="Normal 83 3 3 2" xfId="4680"/>
    <cellStyle name="Normal 83 3 3 2 2" xfId="3215"/>
    <cellStyle name="Normal 83 3 3 2 2 2" xfId="18707"/>
    <cellStyle name="Normal 83 3 3 2 3" xfId="13402"/>
    <cellStyle name="Normal 83 3 3 3" xfId="7001"/>
    <cellStyle name="Normal 83 3 3 3 2" xfId="17092"/>
    <cellStyle name="Normal 83 3 3 4" xfId="8649"/>
    <cellStyle name="Normal 83 3 3 4 2" xfId="16084"/>
    <cellStyle name="Normal 83 3 3 5" xfId="11135"/>
    <cellStyle name="Normal 83 3 4" xfId="2280"/>
    <cellStyle name="Normal 83 3 4 2" xfId="5754"/>
    <cellStyle name="Normal 83 3 4 2 2" xfId="9988"/>
    <cellStyle name="Normal 83 3 4 2 2 2" xfId="19780"/>
    <cellStyle name="Normal 83 3 4 2 3" xfId="14475"/>
    <cellStyle name="Normal 83 3 4 3" xfId="9184"/>
    <cellStyle name="Normal 83 3 4 3 2" xfId="16619"/>
    <cellStyle name="Normal 83 3 4 4" xfId="12208"/>
    <cellStyle name="Normal 83 3 5" xfId="4145"/>
    <cellStyle name="Normal 83 3 5 2" xfId="3299"/>
    <cellStyle name="Normal 83 3 5 2 2" xfId="18172"/>
    <cellStyle name="Normal 83 3 5 3" xfId="12867"/>
    <cellStyle name="Normal 83 3 6" xfId="7574"/>
    <cellStyle name="Normal 83 3 6 2" xfId="15012"/>
    <cellStyle name="Normal 83 3 7" xfId="10600"/>
    <cellStyle name="Normal 83 4" xfId="1289"/>
    <cellStyle name="Normal 83 4 2" xfId="4866"/>
    <cellStyle name="Normal 83 4 2 2" xfId="3267"/>
    <cellStyle name="Normal 83 4 2 2 2" xfId="18893"/>
    <cellStyle name="Normal 83 4 2 3" xfId="13588"/>
    <cellStyle name="Normal 83 4 3" xfId="6619"/>
    <cellStyle name="Normal 83 4 3 2" xfId="17245"/>
    <cellStyle name="Normal 83 4 4" xfId="7762"/>
    <cellStyle name="Normal 83 4 4 2" xfId="15197"/>
    <cellStyle name="Normal 83 4 5" xfId="11321"/>
    <cellStyle name="Normal 83 5" xfId="738"/>
    <cellStyle name="Normal 83 5 2" xfId="4328"/>
    <cellStyle name="Normal 83 5 2 2" xfId="5980"/>
    <cellStyle name="Normal 83 5 2 2 2" xfId="18355"/>
    <cellStyle name="Normal 83 5 2 3" xfId="13050"/>
    <cellStyle name="Normal 83 5 3" xfId="6443"/>
    <cellStyle name="Normal 83 5 3 2" xfId="16798"/>
    <cellStyle name="Normal 83 5 4" xfId="8297"/>
    <cellStyle name="Normal 83 5 4 2" xfId="15732"/>
    <cellStyle name="Normal 83 5 5" xfId="10783"/>
    <cellStyle name="Normal 83 6" xfId="1886"/>
    <cellStyle name="Normal 83 6 2" xfId="5402"/>
    <cellStyle name="Normal 83 6 2 2" xfId="9636"/>
    <cellStyle name="Normal 83 6 2 2 2" xfId="19428"/>
    <cellStyle name="Normal 83 6 2 3" xfId="14123"/>
    <cellStyle name="Normal 83 6 3" xfId="8832"/>
    <cellStyle name="Normal 83 6 3 2" xfId="16267"/>
    <cellStyle name="Normal 83 6 4" xfId="11856"/>
    <cellStyle name="Normal 83 7" xfId="3654"/>
    <cellStyle name="Normal 83 7 2" xfId="6315"/>
    <cellStyle name="Normal 83 7 2 2" xfId="17681"/>
    <cellStyle name="Normal 83 7 3" xfId="12376"/>
    <cellStyle name="Normal 83 8" xfId="3793"/>
    <cellStyle name="Normal 83 8 2" xfId="6614"/>
    <cellStyle name="Normal 83 8 2 2" xfId="17820"/>
    <cellStyle name="Normal 83 8 3" xfId="12515"/>
    <cellStyle name="Normal 83 9" xfId="7180"/>
    <cellStyle name="Normal 83 9 2" xfId="14660"/>
    <cellStyle name="Normal 84" xfId="162"/>
    <cellStyle name="Normal 84 10" xfId="10249"/>
    <cellStyle name="Normal 84 2" xfId="380"/>
    <cellStyle name="Normal 84 2 2" xfId="1466"/>
    <cellStyle name="Normal 84 2 2 2" xfId="5043"/>
    <cellStyle name="Normal 84 2 2 2 2" xfId="6729"/>
    <cellStyle name="Normal 84 2 2 2 2 2" xfId="19070"/>
    <cellStyle name="Normal 84 2 2 2 3" xfId="13765"/>
    <cellStyle name="Normal 84 2 2 3" xfId="5983"/>
    <cellStyle name="Normal 84 2 2 3 2" xfId="17393"/>
    <cellStyle name="Normal 84 2 2 4" xfId="7939"/>
    <cellStyle name="Normal 84 2 2 4 2" xfId="15374"/>
    <cellStyle name="Normal 84 2 2 5" xfId="11498"/>
    <cellStyle name="Normal 84 2 3" xfId="915"/>
    <cellStyle name="Normal 84 2 3 2" xfId="4505"/>
    <cellStyle name="Normal 84 2 3 2 2" xfId="6762"/>
    <cellStyle name="Normal 84 2 3 2 2 2" xfId="18532"/>
    <cellStyle name="Normal 84 2 3 2 3" xfId="13227"/>
    <cellStyle name="Normal 84 2 3 3" xfId="3427"/>
    <cellStyle name="Normal 84 2 3 3 2" xfId="16946"/>
    <cellStyle name="Normal 84 2 3 4" xfId="8474"/>
    <cellStyle name="Normal 84 2 3 4 2" xfId="15909"/>
    <cellStyle name="Normal 84 2 3 5" xfId="10960"/>
    <cellStyle name="Normal 84 2 4" xfId="2105"/>
    <cellStyle name="Normal 84 2 4 2" xfId="5579"/>
    <cellStyle name="Normal 84 2 4 2 2" xfId="9813"/>
    <cellStyle name="Normal 84 2 4 2 2 2" xfId="19605"/>
    <cellStyle name="Normal 84 2 4 2 3" xfId="14300"/>
    <cellStyle name="Normal 84 2 4 3" xfId="9009"/>
    <cellStyle name="Normal 84 2 4 3 2" xfId="16444"/>
    <cellStyle name="Normal 84 2 4 4" xfId="12033"/>
    <cellStyle name="Normal 84 2 5" xfId="3970"/>
    <cellStyle name="Normal 84 2 5 2" xfId="2710"/>
    <cellStyle name="Normal 84 2 5 2 2" xfId="17997"/>
    <cellStyle name="Normal 84 2 5 3" xfId="12692"/>
    <cellStyle name="Normal 84 2 6" xfId="7399"/>
    <cellStyle name="Normal 84 2 6 2" xfId="14837"/>
    <cellStyle name="Normal 84 2 7" xfId="10425"/>
    <cellStyle name="Normal 84 3" xfId="556"/>
    <cellStyle name="Normal 84 3 2" xfId="1642"/>
    <cellStyle name="Normal 84 3 2 2" xfId="5219"/>
    <cellStyle name="Normal 84 3 2 2 2" xfId="2453"/>
    <cellStyle name="Normal 84 3 2 2 2 2" xfId="19246"/>
    <cellStyle name="Normal 84 3 2 2 3" xfId="13941"/>
    <cellStyle name="Normal 84 3 2 3" xfId="2469"/>
    <cellStyle name="Normal 84 3 2 3 2" xfId="17540"/>
    <cellStyle name="Normal 84 3 2 4" xfId="8115"/>
    <cellStyle name="Normal 84 3 2 4 2" xfId="15550"/>
    <cellStyle name="Normal 84 3 2 5" xfId="11674"/>
    <cellStyle name="Normal 84 3 3" xfId="1091"/>
    <cellStyle name="Normal 84 3 3 2" xfId="4681"/>
    <cellStyle name="Normal 84 3 3 2 2" xfId="5990"/>
    <cellStyle name="Normal 84 3 3 2 2 2" xfId="18708"/>
    <cellStyle name="Normal 84 3 3 2 3" xfId="13403"/>
    <cellStyle name="Normal 84 3 3 3" xfId="6245"/>
    <cellStyle name="Normal 84 3 3 3 2" xfId="17093"/>
    <cellStyle name="Normal 84 3 3 4" xfId="8650"/>
    <cellStyle name="Normal 84 3 3 4 2" xfId="16085"/>
    <cellStyle name="Normal 84 3 3 5" xfId="11136"/>
    <cellStyle name="Normal 84 3 4" xfId="2281"/>
    <cellStyle name="Normal 84 3 4 2" xfId="5755"/>
    <cellStyle name="Normal 84 3 4 2 2" xfId="9989"/>
    <cellStyle name="Normal 84 3 4 2 2 2" xfId="19781"/>
    <cellStyle name="Normal 84 3 4 2 3" xfId="14476"/>
    <cellStyle name="Normal 84 3 4 3" xfId="9185"/>
    <cellStyle name="Normal 84 3 4 3 2" xfId="16620"/>
    <cellStyle name="Normal 84 3 4 4" xfId="12209"/>
    <cellStyle name="Normal 84 3 5" xfId="4146"/>
    <cellStyle name="Normal 84 3 5 2" xfId="6305"/>
    <cellStyle name="Normal 84 3 5 2 2" xfId="18173"/>
    <cellStyle name="Normal 84 3 5 3" xfId="12868"/>
    <cellStyle name="Normal 84 3 6" xfId="7575"/>
    <cellStyle name="Normal 84 3 6 2" xfId="15013"/>
    <cellStyle name="Normal 84 3 7" xfId="10601"/>
    <cellStyle name="Normal 84 4" xfId="1290"/>
    <cellStyle name="Normal 84 4 2" xfId="4867"/>
    <cellStyle name="Normal 84 4 2 2" xfId="2699"/>
    <cellStyle name="Normal 84 4 2 2 2" xfId="18894"/>
    <cellStyle name="Normal 84 4 2 3" xfId="13589"/>
    <cellStyle name="Normal 84 4 3" xfId="2400"/>
    <cellStyle name="Normal 84 4 3 2" xfId="17246"/>
    <cellStyle name="Normal 84 4 4" xfId="7763"/>
    <cellStyle name="Normal 84 4 4 2" xfId="15198"/>
    <cellStyle name="Normal 84 4 5" xfId="11322"/>
    <cellStyle name="Normal 84 5" xfId="739"/>
    <cellStyle name="Normal 84 5 2" xfId="4329"/>
    <cellStyle name="Normal 84 5 2 2" xfId="6044"/>
    <cellStyle name="Normal 84 5 2 2 2" xfId="18356"/>
    <cellStyle name="Normal 84 5 2 3" xfId="13051"/>
    <cellStyle name="Normal 84 5 3" xfId="2666"/>
    <cellStyle name="Normal 84 5 3 2" xfId="16799"/>
    <cellStyle name="Normal 84 5 4" xfId="8298"/>
    <cellStyle name="Normal 84 5 4 2" xfId="15733"/>
    <cellStyle name="Normal 84 5 5" xfId="10784"/>
    <cellStyle name="Normal 84 6" xfId="1887"/>
    <cellStyle name="Normal 84 6 2" xfId="5403"/>
    <cellStyle name="Normal 84 6 2 2" xfId="9637"/>
    <cellStyle name="Normal 84 6 2 2 2" xfId="19429"/>
    <cellStyle name="Normal 84 6 2 3" xfId="14124"/>
    <cellStyle name="Normal 84 6 3" xfId="8833"/>
    <cellStyle name="Normal 84 6 3 2" xfId="16268"/>
    <cellStyle name="Normal 84 6 4" xfId="11857"/>
    <cellStyle name="Normal 84 7" xfId="3655"/>
    <cellStyle name="Normal 84 7 2" xfId="6868"/>
    <cellStyle name="Normal 84 7 2 2" xfId="17682"/>
    <cellStyle name="Normal 84 7 3" xfId="12377"/>
    <cellStyle name="Normal 84 8" xfId="3794"/>
    <cellStyle name="Normal 84 8 2" xfId="6749"/>
    <cellStyle name="Normal 84 8 2 2" xfId="17821"/>
    <cellStyle name="Normal 84 8 3" xfId="12516"/>
    <cellStyle name="Normal 84 9" xfId="7181"/>
    <cellStyle name="Normal 84 9 2" xfId="14661"/>
    <cellStyle name="Normal 85" xfId="163"/>
    <cellStyle name="Normal 85 10" xfId="10250"/>
    <cellStyle name="Normal 85 2" xfId="381"/>
    <cellStyle name="Normal 85 2 2" xfId="1467"/>
    <cellStyle name="Normal 85 2 2 2" xfId="5044"/>
    <cellStyle name="Normal 85 2 2 2 2" xfId="3142"/>
    <cellStyle name="Normal 85 2 2 2 2 2" xfId="19071"/>
    <cellStyle name="Normal 85 2 2 2 3" xfId="13766"/>
    <cellStyle name="Normal 85 2 2 3" xfId="6520"/>
    <cellStyle name="Normal 85 2 2 3 2" xfId="17394"/>
    <cellStyle name="Normal 85 2 2 4" xfId="7940"/>
    <cellStyle name="Normal 85 2 2 4 2" xfId="15375"/>
    <cellStyle name="Normal 85 2 2 5" xfId="11499"/>
    <cellStyle name="Normal 85 2 3" xfId="916"/>
    <cellStyle name="Normal 85 2 3 2" xfId="4506"/>
    <cellStyle name="Normal 85 2 3 2 2" xfId="3094"/>
    <cellStyle name="Normal 85 2 3 2 2 2" xfId="18533"/>
    <cellStyle name="Normal 85 2 3 2 3" xfId="13228"/>
    <cellStyle name="Normal 85 2 3 3" xfId="6547"/>
    <cellStyle name="Normal 85 2 3 3 2" xfId="16947"/>
    <cellStyle name="Normal 85 2 3 4" xfId="8475"/>
    <cellStyle name="Normal 85 2 3 4 2" xfId="15910"/>
    <cellStyle name="Normal 85 2 3 5" xfId="10961"/>
    <cellStyle name="Normal 85 2 4" xfId="2106"/>
    <cellStyle name="Normal 85 2 4 2" xfId="5580"/>
    <cellStyle name="Normal 85 2 4 2 2" xfId="9814"/>
    <cellStyle name="Normal 85 2 4 2 2 2" xfId="19606"/>
    <cellStyle name="Normal 85 2 4 2 3" xfId="14301"/>
    <cellStyle name="Normal 85 2 4 3" xfId="9010"/>
    <cellStyle name="Normal 85 2 4 3 2" xfId="16445"/>
    <cellStyle name="Normal 85 2 4 4" xfId="12034"/>
    <cellStyle name="Normal 85 2 5" xfId="3971"/>
    <cellStyle name="Normal 85 2 5 2" xfId="2518"/>
    <cellStyle name="Normal 85 2 5 2 2" xfId="17998"/>
    <cellStyle name="Normal 85 2 5 3" xfId="12693"/>
    <cellStyle name="Normal 85 2 6" xfId="7400"/>
    <cellStyle name="Normal 85 2 6 2" xfId="14838"/>
    <cellStyle name="Normal 85 2 7" xfId="10426"/>
    <cellStyle name="Normal 85 3" xfId="557"/>
    <cellStyle name="Normal 85 3 2" xfId="1643"/>
    <cellStyle name="Normal 85 3 2 2" xfId="5220"/>
    <cellStyle name="Normal 85 3 2 2 2" xfId="6483"/>
    <cellStyle name="Normal 85 3 2 2 2 2" xfId="19247"/>
    <cellStyle name="Normal 85 3 2 2 3" xfId="13942"/>
    <cellStyle name="Normal 85 3 2 3" xfId="3319"/>
    <cellStyle name="Normal 85 3 2 3 2" xfId="17541"/>
    <cellStyle name="Normal 85 3 2 4" xfId="8116"/>
    <cellStyle name="Normal 85 3 2 4 2" xfId="15551"/>
    <cellStyle name="Normal 85 3 2 5" xfId="11675"/>
    <cellStyle name="Normal 85 3 3" xfId="1092"/>
    <cellStyle name="Normal 85 3 3 2" xfId="4682"/>
    <cellStyle name="Normal 85 3 3 2 2" xfId="2404"/>
    <cellStyle name="Normal 85 3 3 2 2 2" xfId="18709"/>
    <cellStyle name="Normal 85 3 3 2 3" xfId="13404"/>
    <cellStyle name="Normal 85 3 3 3" xfId="6924"/>
    <cellStyle name="Normal 85 3 3 3 2" xfId="17094"/>
    <cellStyle name="Normal 85 3 3 4" xfId="8651"/>
    <cellStyle name="Normal 85 3 3 4 2" xfId="16086"/>
    <cellStyle name="Normal 85 3 3 5" xfId="11137"/>
    <cellStyle name="Normal 85 3 4" xfId="2282"/>
    <cellStyle name="Normal 85 3 4 2" xfId="5756"/>
    <cellStyle name="Normal 85 3 4 2 2" xfId="9990"/>
    <cellStyle name="Normal 85 3 4 2 2 2" xfId="19782"/>
    <cellStyle name="Normal 85 3 4 2 3" xfId="14477"/>
    <cellStyle name="Normal 85 3 4 3" xfId="9186"/>
    <cellStyle name="Normal 85 3 4 3 2" xfId="16621"/>
    <cellStyle name="Normal 85 3 4 4" xfId="12210"/>
    <cellStyle name="Normal 85 3 5" xfId="4147"/>
    <cellStyle name="Normal 85 3 5 2" xfId="2386"/>
    <cellStyle name="Normal 85 3 5 2 2" xfId="18174"/>
    <cellStyle name="Normal 85 3 5 3" xfId="12869"/>
    <cellStyle name="Normal 85 3 6" xfId="7576"/>
    <cellStyle name="Normal 85 3 6 2" xfId="15014"/>
    <cellStyle name="Normal 85 3 7" xfId="10602"/>
    <cellStyle name="Normal 85 4" xfId="1291"/>
    <cellStyle name="Normal 85 4 2" xfId="4868"/>
    <cellStyle name="Normal 85 4 2 2" xfId="3247"/>
    <cellStyle name="Normal 85 4 2 2 2" xfId="18895"/>
    <cellStyle name="Normal 85 4 2 3" xfId="13590"/>
    <cellStyle name="Normal 85 4 3" xfId="6534"/>
    <cellStyle name="Normal 85 4 3 2" xfId="17247"/>
    <cellStyle name="Normal 85 4 4" xfId="7764"/>
    <cellStyle name="Normal 85 4 4 2" xfId="15199"/>
    <cellStyle name="Normal 85 4 5" xfId="11323"/>
    <cellStyle name="Normal 85 5" xfId="740"/>
    <cellStyle name="Normal 85 5 2" xfId="4330"/>
    <cellStyle name="Normal 85 5 2 2" xfId="3000"/>
    <cellStyle name="Normal 85 5 2 2 2" xfId="18357"/>
    <cellStyle name="Normal 85 5 2 3" xfId="13052"/>
    <cellStyle name="Normal 85 5 3" xfId="3389"/>
    <cellStyle name="Normal 85 5 3 2" xfId="16800"/>
    <cellStyle name="Normal 85 5 4" xfId="8299"/>
    <cellStyle name="Normal 85 5 4 2" xfId="15734"/>
    <cellStyle name="Normal 85 5 5" xfId="10785"/>
    <cellStyle name="Normal 85 6" xfId="1888"/>
    <cellStyle name="Normal 85 6 2" xfId="5404"/>
    <cellStyle name="Normal 85 6 2 2" xfId="9638"/>
    <cellStyle name="Normal 85 6 2 2 2" xfId="19430"/>
    <cellStyle name="Normal 85 6 2 3" xfId="14125"/>
    <cellStyle name="Normal 85 6 3" xfId="8834"/>
    <cellStyle name="Normal 85 6 3 2" xfId="16269"/>
    <cellStyle name="Normal 85 6 4" xfId="11858"/>
    <cellStyle name="Normal 85 7" xfId="3656"/>
    <cellStyle name="Normal 85 7 2" xfId="6746"/>
    <cellStyle name="Normal 85 7 2 2" xfId="17683"/>
    <cellStyle name="Normal 85 7 3" xfId="12378"/>
    <cellStyle name="Normal 85 8" xfId="3795"/>
    <cellStyle name="Normal 85 8 2" xfId="6806"/>
    <cellStyle name="Normal 85 8 2 2" xfId="17822"/>
    <cellStyle name="Normal 85 8 3" xfId="12517"/>
    <cellStyle name="Normal 85 9" xfId="7182"/>
    <cellStyle name="Normal 85 9 2" xfId="14662"/>
    <cellStyle name="Normal 86" xfId="164"/>
    <cellStyle name="Normal 86 10" xfId="10251"/>
    <cellStyle name="Normal 86 2" xfId="382"/>
    <cellStyle name="Normal 86 2 2" xfId="1468"/>
    <cellStyle name="Normal 86 2 2 2" xfId="5045"/>
    <cellStyle name="Normal 86 2 2 2 2" xfId="6075"/>
    <cellStyle name="Normal 86 2 2 2 2 2" xfId="19072"/>
    <cellStyle name="Normal 86 2 2 2 3" xfId="13767"/>
    <cellStyle name="Normal 86 2 2 3" xfId="2942"/>
    <cellStyle name="Normal 86 2 2 3 2" xfId="17395"/>
    <cellStyle name="Normal 86 2 2 4" xfId="7941"/>
    <cellStyle name="Normal 86 2 2 4 2" xfId="15376"/>
    <cellStyle name="Normal 86 2 2 5" xfId="11500"/>
    <cellStyle name="Normal 86 2 3" xfId="917"/>
    <cellStyle name="Normal 86 2 3 2" xfId="4507"/>
    <cellStyle name="Normal 86 2 3 2 2" xfId="3258"/>
    <cellStyle name="Normal 86 2 3 2 2 2" xfId="18534"/>
    <cellStyle name="Normal 86 2 3 2 3" xfId="13229"/>
    <cellStyle name="Normal 86 2 3 3" xfId="5961"/>
    <cellStyle name="Normal 86 2 3 3 2" xfId="16948"/>
    <cellStyle name="Normal 86 2 3 4" xfId="8476"/>
    <cellStyle name="Normal 86 2 3 4 2" xfId="15911"/>
    <cellStyle name="Normal 86 2 3 5" xfId="10962"/>
    <cellStyle name="Normal 86 2 4" xfId="2107"/>
    <cellStyle name="Normal 86 2 4 2" xfId="5581"/>
    <cellStyle name="Normal 86 2 4 2 2" xfId="9815"/>
    <cellStyle name="Normal 86 2 4 2 2 2" xfId="19607"/>
    <cellStyle name="Normal 86 2 4 2 3" xfId="14302"/>
    <cellStyle name="Normal 86 2 4 3" xfId="9011"/>
    <cellStyle name="Normal 86 2 4 3 2" xfId="16446"/>
    <cellStyle name="Normal 86 2 4 4" xfId="12035"/>
    <cellStyle name="Normal 86 2 5" xfId="3972"/>
    <cellStyle name="Normal 86 2 5 2" xfId="2921"/>
    <cellStyle name="Normal 86 2 5 2 2" xfId="17999"/>
    <cellStyle name="Normal 86 2 5 3" xfId="12694"/>
    <cellStyle name="Normal 86 2 6" xfId="7401"/>
    <cellStyle name="Normal 86 2 6 2" xfId="14839"/>
    <cellStyle name="Normal 86 2 7" xfId="10427"/>
    <cellStyle name="Normal 86 3" xfId="558"/>
    <cellStyle name="Normal 86 3 2" xfId="1644"/>
    <cellStyle name="Normal 86 3 2 2" xfId="5221"/>
    <cellStyle name="Normal 86 3 2 2 2" xfId="2691"/>
    <cellStyle name="Normal 86 3 2 2 2 2" xfId="19248"/>
    <cellStyle name="Normal 86 3 2 2 3" xfId="13943"/>
    <cellStyle name="Normal 86 3 2 3" xfId="6067"/>
    <cellStyle name="Normal 86 3 2 3 2" xfId="17542"/>
    <cellStyle name="Normal 86 3 2 4" xfId="8117"/>
    <cellStyle name="Normal 86 3 2 4 2" xfId="15552"/>
    <cellStyle name="Normal 86 3 2 5" xfId="11676"/>
    <cellStyle name="Normal 86 3 3" xfId="1093"/>
    <cellStyle name="Normal 86 3 3 2" xfId="4683"/>
    <cellStyle name="Normal 86 3 3 2 2" xfId="6366"/>
    <cellStyle name="Normal 86 3 3 2 2 2" xfId="18710"/>
    <cellStyle name="Normal 86 3 3 2 3" xfId="13405"/>
    <cellStyle name="Normal 86 3 3 3" xfId="2606"/>
    <cellStyle name="Normal 86 3 3 3 2" xfId="17095"/>
    <cellStyle name="Normal 86 3 3 4" xfId="8652"/>
    <cellStyle name="Normal 86 3 3 4 2" xfId="16087"/>
    <cellStyle name="Normal 86 3 3 5" xfId="11138"/>
    <cellStyle name="Normal 86 3 4" xfId="2283"/>
    <cellStyle name="Normal 86 3 4 2" xfId="5757"/>
    <cellStyle name="Normal 86 3 4 2 2" xfId="9991"/>
    <cellStyle name="Normal 86 3 4 2 2 2" xfId="19783"/>
    <cellStyle name="Normal 86 3 4 2 3" xfId="14478"/>
    <cellStyle name="Normal 86 3 4 3" xfId="9187"/>
    <cellStyle name="Normal 86 3 4 3 2" xfId="16622"/>
    <cellStyle name="Normal 86 3 4 4" xfId="12211"/>
    <cellStyle name="Normal 86 3 5" xfId="4148"/>
    <cellStyle name="Normal 86 3 5 2" xfId="3078"/>
    <cellStyle name="Normal 86 3 5 2 2" xfId="18175"/>
    <cellStyle name="Normal 86 3 5 3" xfId="12870"/>
    <cellStyle name="Normal 86 3 6" xfId="7577"/>
    <cellStyle name="Normal 86 3 6 2" xfId="15015"/>
    <cellStyle name="Normal 86 3 7" xfId="10603"/>
    <cellStyle name="Normal 86 4" xfId="1292"/>
    <cellStyle name="Normal 86 4 2" xfId="4869"/>
    <cellStyle name="Normal 86 4 2 2" xfId="6062"/>
    <cellStyle name="Normal 86 4 2 2 2" xfId="18896"/>
    <cellStyle name="Normal 86 4 2 3" xfId="13591"/>
    <cellStyle name="Normal 86 4 3" xfId="2496"/>
    <cellStyle name="Normal 86 4 3 2" xfId="17248"/>
    <cellStyle name="Normal 86 4 4" xfId="7765"/>
    <cellStyle name="Normal 86 4 4 2" xfId="15200"/>
    <cellStyle name="Normal 86 4 5" xfId="11324"/>
    <cellStyle name="Normal 86 5" xfId="741"/>
    <cellStyle name="Normal 86 5 2" xfId="4331"/>
    <cellStyle name="Normal 86 5 2 2" xfId="6910"/>
    <cellStyle name="Normal 86 5 2 2 2" xfId="18358"/>
    <cellStyle name="Normal 86 5 2 3" xfId="13053"/>
    <cellStyle name="Normal 86 5 3" xfId="6143"/>
    <cellStyle name="Normal 86 5 3 2" xfId="16801"/>
    <cellStyle name="Normal 86 5 4" xfId="8300"/>
    <cellStyle name="Normal 86 5 4 2" xfId="15735"/>
    <cellStyle name="Normal 86 5 5" xfId="10786"/>
    <cellStyle name="Normal 86 6" xfId="1889"/>
    <cellStyle name="Normal 86 6 2" xfId="5405"/>
    <cellStyle name="Normal 86 6 2 2" xfId="9639"/>
    <cellStyle name="Normal 86 6 2 2 2" xfId="19431"/>
    <cellStyle name="Normal 86 6 2 3" xfId="14126"/>
    <cellStyle name="Normal 86 6 3" xfId="8835"/>
    <cellStyle name="Normal 86 6 3 2" xfId="16270"/>
    <cellStyle name="Normal 86 6 4" xfId="11859"/>
    <cellStyle name="Normal 86 7" xfId="3657"/>
    <cellStyle name="Normal 86 7 2" xfId="3353"/>
    <cellStyle name="Normal 86 7 2 2" xfId="17684"/>
    <cellStyle name="Normal 86 7 3" xfId="12379"/>
    <cellStyle name="Normal 86 8" xfId="3796"/>
    <cellStyle name="Normal 86 8 2" xfId="3268"/>
    <cellStyle name="Normal 86 8 2 2" xfId="17823"/>
    <cellStyle name="Normal 86 8 3" xfId="12518"/>
    <cellStyle name="Normal 86 9" xfId="7183"/>
    <cellStyle name="Normal 86 9 2" xfId="14663"/>
    <cellStyle name="Normal 87" xfId="165"/>
    <cellStyle name="Normal 87 10" xfId="10252"/>
    <cellStyle name="Normal 87 2" xfId="383"/>
    <cellStyle name="Normal 87 2 2" xfId="1469"/>
    <cellStyle name="Normal 87 2 2 2" xfId="5046"/>
    <cellStyle name="Normal 87 2 2 2 2" xfId="6758"/>
    <cellStyle name="Normal 87 2 2 2 2 2" xfId="19073"/>
    <cellStyle name="Normal 87 2 2 2 3" xfId="13768"/>
    <cellStyle name="Normal 87 2 2 3" xfId="2375"/>
    <cellStyle name="Normal 87 2 2 3 2" xfId="17396"/>
    <cellStyle name="Normal 87 2 2 4" xfId="7942"/>
    <cellStyle name="Normal 87 2 2 4 2" xfId="15377"/>
    <cellStyle name="Normal 87 2 2 5" xfId="11501"/>
    <cellStyle name="Normal 87 2 3" xfId="918"/>
    <cellStyle name="Normal 87 2 3 2" xfId="4508"/>
    <cellStyle name="Normal 87 2 3 2 2" xfId="6309"/>
    <cellStyle name="Normal 87 2 3 2 2 2" xfId="18535"/>
    <cellStyle name="Normal 87 2 3 2 3" xfId="13230"/>
    <cellStyle name="Normal 87 2 3 3" xfId="2773"/>
    <cellStyle name="Normal 87 2 3 3 2" xfId="16949"/>
    <cellStyle name="Normal 87 2 3 4" xfId="8477"/>
    <cellStyle name="Normal 87 2 3 4 2" xfId="15912"/>
    <cellStyle name="Normal 87 2 3 5" xfId="10963"/>
    <cellStyle name="Normal 87 2 4" xfId="2108"/>
    <cellStyle name="Normal 87 2 4 2" xfId="5582"/>
    <cellStyle name="Normal 87 2 4 2 2" xfId="9816"/>
    <cellStyle name="Normal 87 2 4 2 2 2" xfId="19608"/>
    <cellStyle name="Normal 87 2 4 2 3" xfId="14303"/>
    <cellStyle name="Normal 87 2 4 3" xfId="9012"/>
    <cellStyle name="Normal 87 2 4 3 2" xfId="16447"/>
    <cellStyle name="Normal 87 2 4 4" xfId="12036"/>
    <cellStyle name="Normal 87 2 5" xfId="3973"/>
    <cellStyle name="Normal 87 2 5 2" xfId="3055"/>
    <cellStyle name="Normal 87 2 5 2 2" xfId="18000"/>
    <cellStyle name="Normal 87 2 5 3" xfId="12695"/>
    <cellStyle name="Normal 87 2 6" xfId="7402"/>
    <cellStyle name="Normal 87 2 6 2" xfId="14840"/>
    <cellStyle name="Normal 87 2 7" xfId="10428"/>
    <cellStyle name="Normal 87 3" xfId="559"/>
    <cellStyle name="Normal 87 3 2" xfId="1645"/>
    <cellStyle name="Normal 87 3 2 2" xfId="5222"/>
    <cellStyle name="Normal 87 3 2 2 2" xfId="2686"/>
    <cellStyle name="Normal 87 3 2 2 2 2" xfId="19249"/>
    <cellStyle name="Normal 87 3 2 2 3" xfId="13944"/>
    <cellStyle name="Normal 87 3 2 3" xfId="3099"/>
    <cellStyle name="Normal 87 3 2 3 2" xfId="17543"/>
    <cellStyle name="Normal 87 3 2 4" xfId="8118"/>
    <cellStyle name="Normal 87 3 2 4 2" xfId="15553"/>
    <cellStyle name="Normal 87 3 2 5" xfId="11677"/>
    <cellStyle name="Normal 87 3 3" xfId="1094"/>
    <cellStyle name="Normal 87 3 3 2" xfId="4684"/>
    <cellStyle name="Normal 87 3 3 2 2" xfId="5840"/>
    <cellStyle name="Normal 87 3 3 2 2 2" xfId="18711"/>
    <cellStyle name="Normal 87 3 3 2 3" xfId="13406"/>
    <cellStyle name="Normal 87 3 3 3" xfId="2839"/>
    <cellStyle name="Normal 87 3 3 3 2" xfId="17096"/>
    <cellStyle name="Normal 87 3 3 4" xfId="8653"/>
    <cellStyle name="Normal 87 3 3 4 2" xfId="16088"/>
    <cellStyle name="Normal 87 3 3 5" xfId="11139"/>
    <cellStyle name="Normal 87 3 4" xfId="2284"/>
    <cellStyle name="Normal 87 3 4 2" xfId="5758"/>
    <cellStyle name="Normal 87 3 4 2 2" xfId="9992"/>
    <cellStyle name="Normal 87 3 4 2 2 2" xfId="19784"/>
    <cellStyle name="Normal 87 3 4 2 3" xfId="14479"/>
    <cellStyle name="Normal 87 3 4 3" xfId="9188"/>
    <cellStyle name="Normal 87 3 4 3 2" xfId="16623"/>
    <cellStyle name="Normal 87 3 4 4" xfId="12212"/>
    <cellStyle name="Normal 87 3 5" xfId="4149"/>
    <cellStyle name="Normal 87 3 5 2" xfId="3381"/>
    <cellStyle name="Normal 87 3 5 2 2" xfId="18176"/>
    <cellStyle name="Normal 87 3 5 3" xfId="12871"/>
    <cellStyle name="Normal 87 3 6" xfId="7578"/>
    <cellStyle name="Normal 87 3 6 2" xfId="15016"/>
    <cellStyle name="Normal 87 3 7" xfId="10604"/>
    <cellStyle name="Normal 87 4" xfId="1293"/>
    <cellStyle name="Normal 87 4 2" xfId="4870"/>
    <cellStyle name="Normal 87 4 2 2" xfId="5957"/>
    <cellStyle name="Normal 87 4 2 2 2" xfId="18897"/>
    <cellStyle name="Normal 87 4 2 3" xfId="13592"/>
    <cellStyle name="Normal 87 4 3" xfId="3164"/>
    <cellStyle name="Normal 87 4 3 2" xfId="17249"/>
    <cellStyle name="Normal 87 4 4" xfId="7766"/>
    <cellStyle name="Normal 87 4 4 2" xfId="15201"/>
    <cellStyle name="Normal 87 4 5" xfId="11325"/>
    <cellStyle name="Normal 87 5" xfId="742"/>
    <cellStyle name="Normal 87 5 2" xfId="4332"/>
    <cellStyle name="Normal 87 5 2 2" xfId="2745"/>
    <cellStyle name="Normal 87 5 2 2 2" xfId="18359"/>
    <cellStyle name="Normal 87 5 2 3" xfId="13054"/>
    <cellStyle name="Normal 87 5 3" xfId="6918"/>
    <cellStyle name="Normal 87 5 3 2" xfId="16802"/>
    <cellStyle name="Normal 87 5 4" xfId="8301"/>
    <cellStyle name="Normal 87 5 4 2" xfId="15736"/>
    <cellStyle name="Normal 87 5 5" xfId="10787"/>
    <cellStyle name="Normal 87 6" xfId="1890"/>
    <cellStyle name="Normal 87 6 2" xfId="5406"/>
    <cellStyle name="Normal 87 6 2 2" xfId="9640"/>
    <cellStyle name="Normal 87 6 2 2 2" xfId="19432"/>
    <cellStyle name="Normal 87 6 2 3" xfId="14127"/>
    <cellStyle name="Normal 87 6 3" xfId="8836"/>
    <cellStyle name="Normal 87 6 3 2" xfId="16271"/>
    <cellStyle name="Normal 87 6 4" xfId="11860"/>
    <cellStyle name="Normal 87 7" xfId="3658"/>
    <cellStyle name="Normal 87 7 2" xfId="5867"/>
    <cellStyle name="Normal 87 7 2 2" xfId="17685"/>
    <cellStyle name="Normal 87 7 3" xfId="12380"/>
    <cellStyle name="Normal 87 8" xfId="3797"/>
    <cellStyle name="Normal 87 8 2" xfId="2389"/>
    <cellStyle name="Normal 87 8 2 2" xfId="17824"/>
    <cellStyle name="Normal 87 8 3" xfId="12519"/>
    <cellStyle name="Normal 87 9" xfId="7184"/>
    <cellStyle name="Normal 87 9 2" xfId="14664"/>
    <cellStyle name="Normal 88" xfId="166"/>
    <cellStyle name="Normal 88 10" xfId="10253"/>
    <cellStyle name="Normal 88 2" xfId="384"/>
    <cellStyle name="Normal 88 2 2" xfId="1470"/>
    <cellStyle name="Normal 88 2 2 2" xfId="5047"/>
    <cellStyle name="Normal 88 2 2 2 2" xfId="6626"/>
    <cellStyle name="Normal 88 2 2 2 2 2" xfId="19074"/>
    <cellStyle name="Normal 88 2 2 2 3" xfId="13769"/>
    <cellStyle name="Normal 88 2 2 3" xfId="3044"/>
    <cellStyle name="Normal 88 2 2 3 2" xfId="17397"/>
    <cellStyle name="Normal 88 2 2 4" xfId="7943"/>
    <cellStyle name="Normal 88 2 2 4 2" xfId="15378"/>
    <cellStyle name="Normal 88 2 2 5" xfId="11502"/>
    <cellStyle name="Normal 88 2 3" xfId="919"/>
    <cellStyle name="Normal 88 2 3 2" xfId="4509"/>
    <cellStyle name="Normal 88 2 3 2 2" xfId="6723"/>
    <cellStyle name="Normal 88 2 3 2 2 2" xfId="18536"/>
    <cellStyle name="Normal 88 2 3 2 3" xfId="13231"/>
    <cellStyle name="Normal 88 2 3 3" xfId="2870"/>
    <cellStyle name="Normal 88 2 3 3 2" xfId="16950"/>
    <cellStyle name="Normal 88 2 3 4" xfId="8478"/>
    <cellStyle name="Normal 88 2 3 4 2" xfId="15913"/>
    <cellStyle name="Normal 88 2 3 5" xfId="10964"/>
    <cellStyle name="Normal 88 2 4" xfId="2109"/>
    <cellStyle name="Normal 88 2 4 2" xfId="5583"/>
    <cellStyle name="Normal 88 2 4 2 2" xfId="9817"/>
    <cellStyle name="Normal 88 2 4 2 2 2" xfId="19609"/>
    <cellStyle name="Normal 88 2 4 2 3" xfId="14304"/>
    <cellStyle name="Normal 88 2 4 3" xfId="9013"/>
    <cellStyle name="Normal 88 2 4 3 2" xfId="16448"/>
    <cellStyle name="Normal 88 2 4 4" xfId="12037"/>
    <cellStyle name="Normal 88 2 5" xfId="3974"/>
    <cellStyle name="Normal 88 2 5 2" xfId="3539"/>
    <cellStyle name="Normal 88 2 5 2 2" xfId="18001"/>
    <cellStyle name="Normal 88 2 5 3" xfId="12696"/>
    <cellStyle name="Normal 88 2 6" xfId="7403"/>
    <cellStyle name="Normal 88 2 6 2" xfId="14841"/>
    <cellStyle name="Normal 88 2 7" xfId="10429"/>
    <cellStyle name="Normal 88 3" xfId="560"/>
    <cellStyle name="Normal 88 3 2" xfId="1646"/>
    <cellStyle name="Normal 88 3 2 2" xfId="5223"/>
    <cellStyle name="Normal 88 3 2 2 2" xfId="6812"/>
    <cellStyle name="Normal 88 3 2 2 2 2" xfId="19250"/>
    <cellStyle name="Normal 88 3 2 2 3" xfId="13945"/>
    <cellStyle name="Normal 88 3 2 3" xfId="6990"/>
    <cellStyle name="Normal 88 3 2 3 2" xfId="17544"/>
    <cellStyle name="Normal 88 3 2 4" xfId="8119"/>
    <cellStyle name="Normal 88 3 2 4 2" xfId="15554"/>
    <cellStyle name="Normal 88 3 2 5" xfId="11678"/>
    <cellStyle name="Normal 88 3 3" xfId="1095"/>
    <cellStyle name="Normal 88 3 3 2" xfId="4685"/>
    <cellStyle name="Normal 88 3 3 2 2" xfId="3345"/>
    <cellStyle name="Normal 88 3 3 2 2 2" xfId="18712"/>
    <cellStyle name="Normal 88 3 3 2 3" xfId="13407"/>
    <cellStyle name="Normal 88 3 3 3" xfId="2826"/>
    <cellStyle name="Normal 88 3 3 3 2" xfId="17097"/>
    <cellStyle name="Normal 88 3 3 4" xfId="8654"/>
    <cellStyle name="Normal 88 3 3 4 2" xfId="16089"/>
    <cellStyle name="Normal 88 3 3 5" xfId="11140"/>
    <cellStyle name="Normal 88 3 4" xfId="2285"/>
    <cellStyle name="Normal 88 3 4 2" xfId="5759"/>
    <cellStyle name="Normal 88 3 4 2 2" xfId="9993"/>
    <cellStyle name="Normal 88 3 4 2 2 2" xfId="19785"/>
    <cellStyle name="Normal 88 3 4 2 3" xfId="14480"/>
    <cellStyle name="Normal 88 3 4 3" xfId="9189"/>
    <cellStyle name="Normal 88 3 4 3 2" xfId="16624"/>
    <cellStyle name="Normal 88 3 4 4" xfId="12213"/>
    <cellStyle name="Normal 88 3 5" xfId="4150"/>
    <cellStyle name="Normal 88 3 5 2" xfId="3075"/>
    <cellStyle name="Normal 88 3 5 2 2" xfId="18177"/>
    <cellStyle name="Normal 88 3 5 3" xfId="12872"/>
    <cellStyle name="Normal 88 3 6" xfId="7579"/>
    <cellStyle name="Normal 88 3 6 2" xfId="15017"/>
    <cellStyle name="Normal 88 3 7" xfId="10605"/>
    <cellStyle name="Normal 88 4" xfId="1294"/>
    <cellStyle name="Normal 88 4 2" xfId="4871"/>
    <cellStyle name="Normal 88 4 2 2" xfId="2812"/>
    <cellStyle name="Normal 88 4 2 2 2" xfId="18898"/>
    <cellStyle name="Normal 88 4 2 3" xfId="13593"/>
    <cellStyle name="Normal 88 4 3" xfId="3428"/>
    <cellStyle name="Normal 88 4 3 2" xfId="17250"/>
    <cellStyle name="Normal 88 4 4" xfId="7767"/>
    <cellStyle name="Normal 88 4 4 2" xfId="15202"/>
    <cellStyle name="Normal 88 4 5" xfId="11326"/>
    <cellStyle name="Normal 88 5" xfId="743"/>
    <cellStyle name="Normal 88 5 2" xfId="4333"/>
    <cellStyle name="Normal 88 5 2 2" xfId="2586"/>
    <cellStyle name="Normal 88 5 2 2 2" xfId="18360"/>
    <cellStyle name="Normal 88 5 2 3" xfId="13055"/>
    <cellStyle name="Normal 88 5 3" xfId="5984"/>
    <cellStyle name="Normal 88 5 3 2" xfId="16803"/>
    <cellStyle name="Normal 88 5 4" xfId="8302"/>
    <cellStyle name="Normal 88 5 4 2" xfId="15737"/>
    <cellStyle name="Normal 88 5 5" xfId="10788"/>
    <cellStyle name="Normal 88 6" xfId="1891"/>
    <cellStyle name="Normal 88 6 2" xfId="5407"/>
    <cellStyle name="Normal 88 6 2 2" xfId="9641"/>
    <cellStyle name="Normal 88 6 2 2 2" xfId="19433"/>
    <cellStyle name="Normal 88 6 2 3" xfId="14128"/>
    <cellStyle name="Normal 88 6 3" xfId="8837"/>
    <cellStyle name="Normal 88 6 3 2" xfId="16272"/>
    <cellStyle name="Normal 88 6 4" xfId="11861"/>
    <cellStyle name="Normal 88 7" xfId="3659"/>
    <cellStyle name="Normal 88 7 2" xfId="3324"/>
    <cellStyle name="Normal 88 7 2 2" xfId="17686"/>
    <cellStyle name="Normal 88 7 3" xfId="12381"/>
    <cellStyle name="Normal 88 8" xfId="3798"/>
    <cellStyle name="Normal 88 8 2" xfId="6569"/>
    <cellStyle name="Normal 88 8 2 2" xfId="17825"/>
    <cellStyle name="Normal 88 8 3" xfId="12520"/>
    <cellStyle name="Normal 88 9" xfId="7185"/>
    <cellStyle name="Normal 88 9 2" xfId="14665"/>
    <cellStyle name="Normal 89" xfId="167"/>
    <cellStyle name="Normal 89 10" xfId="10254"/>
    <cellStyle name="Normal 89 2" xfId="385"/>
    <cellStyle name="Normal 89 2 2" xfId="1471"/>
    <cellStyle name="Normal 89 2 2 2" xfId="5048"/>
    <cellStyle name="Normal 89 2 2 2 2" xfId="6238"/>
    <cellStyle name="Normal 89 2 2 2 2 2" xfId="19075"/>
    <cellStyle name="Normal 89 2 2 2 3" xfId="13770"/>
    <cellStyle name="Normal 89 2 2 3" xfId="6214"/>
    <cellStyle name="Normal 89 2 2 3 2" xfId="17398"/>
    <cellStyle name="Normal 89 2 2 4" xfId="7944"/>
    <cellStyle name="Normal 89 2 2 4 2" xfId="15379"/>
    <cellStyle name="Normal 89 2 2 5" xfId="11503"/>
    <cellStyle name="Normal 89 2 3" xfId="920"/>
    <cellStyle name="Normal 89 2 3 2" xfId="4510"/>
    <cellStyle name="Normal 89 2 3 2 2" xfId="3206"/>
    <cellStyle name="Normal 89 2 3 2 2 2" xfId="18537"/>
    <cellStyle name="Normal 89 2 3 2 3" xfId="13232"/>
    <cellStyle name="Normal 89 2 3 3" xfId="3036"/>
    <cellStyle name="Normal 89 2 3 3 2" xfId="16951"/>
    <cellStyle name="Normal 89 2 3 4" xfId="8479"/>
    <cellStyle name="Normal 89 2 3 4 2" xfId="15914"/>
    <cellStyle name="Normal 89 2 3 5" xfId="10965"/>
    <cellStyle name="Normal 89 2 4" xfId="2110"/>
    <cellStyle name="Normal 89 2 4 2" xfId="5584"/>
    <cellStyle name="Normal 89 2 4 2 2" xfId="9818"/>
    <cellStyle name="Normal 89 2 4 2 2 2" xfId="19610"/>
    <cellStyle name="Normal 89 2 4 2 3" xfId="14305"/>
    <cellStyle name="Normal 89 2 4 3" xfId="9014"/>
    <cellStyle name="Normal 89 2 4 3 2" xfId="16449"/>
    <cellStyle name="Normal 89 2 4 4" xfId="12038"/>
    <cellStyle name="Normal 89 2 5" xfId="3975"/>
    <cellStyle name="Normal 89 2 5 2" xfId="2552"/>
    <cellStyle name="Normal 89 2 5 2 2" xfId="18002"/>
    <cellStyle name="Normal 89 2 5 3" xfId="12697"/>
    <cellStyle name="Normal 89 2 6" xfId="7404"/>
    <cellStyle name="Normal 89 2 6 2" xfId="14842"/>
    <cellStyle name="Normal 89 2 7" xfId="10430"/>
    <cellStyle name="Normal 89 3" xfId="561"/>
    <cellStyle name="Normal 89 3 2" xfId="1647"/>
    <cellStyle name="Normal 89 3 2 2" xfId="5224"/>
    <cellStyle name="Normal 89 3 2 2 2" xfId="6243"/>
    <cellStyle name="Normal 89 3 2 2 2 2" xfId="19251"/>
    <cellStyle name="Normal 89 3 2 2 3" xfId="13946"/>
    <cellStyle name="Normal 89 3 2 3" xfId="6505"/>
    <cellStyle name="Normal 89 3 2 3 2" xfId="17545"/>
    <cellStyle name="Normal 89 3 2 4" xfId="8120"/>
    <cellStyle name="Normal 89 3 2 4 2" xfId="15555"/>
    <cellStyle name="Normal 89 3 2 5" xfId="11679"/>
    <cellStyle name="Normal 89 3 3" xfId="1096"/>
    <cellStyle name="Normal 89 3 3 2" xfId="4686"/>
    <cellStyle name="Normal 89 3 3 2 2" xfId="2731"/>
    <cellStyle name="Normal 89 3 3 2 2 2" xfId="18713"/>
    <cellStyle name="Normal 89 3 3 2 3" xfId="13408"/>
    <cellStyle name="Normal 89 3 3 3" xfId="2565"/>
    <cellStyle name="Normal 89 3 3 3 2" xfId="17098"/>
    <cellStyle name="Normal 89 3 3 4" xfId="8655"/>
    <cellStyle name="Normal 89 3 3 4 2" xfId="16090"/>
    <cellStyle name="Normal 89 3 3 5" xfId="11141"/>
    <cellStyle name="Normal 89 3 4" xfId="2286"/>
    <cellStyle name="Normal 89 3 4 2" xfId="5760"/>
    <cellStyle name="Normal 89 3 4 2 2" xfId="9994"/>
    <cellStyle name="Normal 89 3 4 2 2 2" xfId="19786"/>
    <cellStyle name="Normal 89 3 4 2 3" xfId="14481"/>
    <cellStyle name="Normal 89 3 4 3" xfId="9190"/>
    <cellStyle name="Normal 89 3 4 3 2" xfId="16625"/>
    <cellStyle name="Normal 89 3 4 4" xfId="12214"/>
    <cellStyle name="Normal 89 3 5" xfId="4151"/>
    <cellStyle name="Normal 89 3 5 2" xfId="3312"/>
    <cellStyle name="Normal 89 3 5 2 2" xfId="18178"/>
    <cellStyle name="Normal 89 3 5 3" xfId="12873"/>
    <cellStyle name="Normal 89 3 6" xfId="7580"/>
    <cellStyle name="Normal 89 3 6 2" xfId="15018"/>
    <cellStyle name="Normal 89 3 7" xfId="10606"/>
    <cellStyle name="Normal 89 4" xfId="1295"/>
    <cellStyle name="Normal 89 4 2" xfId="4872"/>
    <cellStyle name="Normal 89 4 2 2" xfId="2598"/>
    <cellStyle name="Normal 89 4 2 2 2" xfId="18899"/>
    <cellStyle name="Normal 89 4 2 3" xfId="13594"/>
    <cellStyle name="Normal 89 4 3" xfId="3406"/>
    <cellStyle name="Normal 89 4 3 2" xfId="17251"/>
    <cellStyle name="Normal 89 4 4" xfId="7768"/>
    <cellStyle name="Normal 89 4 4 2" xfId="15203"/>
    <cellStyle name="Normal 89 4 5" xfId="11327"/>
    <cellStyle name="Normal 89 5" xfId="744"/>
    <cellStyle name="Normal 89 5 2" xfId="4334"/>
    <cellStyle name="Normal 89 5 2 2" xfId="6087"/>
    <cellStyle name="Normal 89 5 2 2 2" xfId="18361"/>
    <cellStyle name="Normal 89 5 2 3" xfId="13056"/>
    <cellStyle name="Normal 89 5 3" xfId="3025"/>
    <cellStyle name="Normal 89 5 3 2" xfId="16804"/>
    <cellStyle name="Normal 89 5 4" xfId="8303"/>
    <cellStyle name="Normal 89 5 4 2" xfId="15738"/>
    <cellStyle name="Normal 89 5 5" xfId="10789"/>
    <cellStyle name="Normal 89 6" xfId="1892"/>
    <cellStyle name="Normal 89 6 2" xfId="5408"/>
    <cellStyle name="Normal 89 6 2 2" xfId="9642"/>
    <cellStyle name="Normal 89 6 2 2 2" xfId="19434"/>
    <cellStyle name="Normal 89 6 2 3" xfId="14129"/>
    <cellStyle name="Normal 89 6 3" xfId="8838"/>
    <cellStyle name="Normal 89 6 3 2" xfId="16273"/>
    <cellStyle name="Normal 89 6 4" xfId="11862"/>
    <cellStyle name="Normal 89 7" xfId="3660"/>
    <cellStyle name="Normal 89 7 2" xfId="3352"/>
    <cellStyle name="Normal 89 7 2 2" xfId="17687"/>
    <cellStyle name="Normal 89 7 3" xfId="12382"/>
    <cellStyle name="Normal 89 8" xfId="3799"/>
    <cellStyle name="Normal 89 8 2" xfId="3251"/>
    <cellStyle name="Normal 89 8 2 2" xfId="17826"/>
    <cellStyle name="Normal 89 8 3" xfId="12521"/>
    <cellStyle name="Normal 89 9" xfId="7186"/>
    <cellStyle name="Normal 89 9 2" xfId="14666"/>
    <cellStyle name="Normal 9" xfId="15"/>
    <cellStyle name="Normal 9 10" xfId="7026"/>
    <cellStyle name="Normal 9 2" xfId="240"/>
    <cellStyle name="Normal 9 2 2" xfId="458"/>
    <cellStyle name="Normal 9 2 2 2" xfId="1544"/>
    <cellStyle name="Normal 9 2 2 2 2" xfId="5121"/>
    <cellStyle name="Normal 9 2 2 2 2 2" xfId="9507"/>
    <cellStyle name="Normal 9 2 2 2 2 2 2" xfId="19148"/>
    <cellStyle name="Normal 9 2 2 2 2 3" xfId="13843"/>
    <cellStyle name="Normal 9 2 2 2 3" xfId="8017"/>
    <cellStyle name="Normal 9 2 2 2 3 2" xfId="15452"/>
    <cellStyle name="Normal 9 2 2 2 4" xfId="11576"/>
    <cellStyle name="Normal 9 2 2 3" xfId="993"/>
    <cellStyle name="Normal 9 2 2 3 2" xfId="4583"/>
    <cellStyle name="Normal 9 2 2 3 2 2" xfId="9416"/>
    <cellStyle name="Normal 9 2 2 3 2 2 2" xfId="18610"/>
    <cellStyle name="Normal 9 2 2 3 2 3" xfId="13305"/>
    <cellStyle name="Normal 9 2 2 3 3" xfId="8552"/>
    <cellStyle name="Normal 9 2 2 3 3 2" xfId="15987"/>
    <cellStyle name="Normal 9 2 2 3 4" xfId="11038"/>
    <cellStyle name="Normal 9 2 2 4" xfId="2183"/>
    <cellStyle name="Normal 9 2 2 4 2" xfId="5657"/>
    <cellStyle name="Normal 9 2 2 4 2 2" xfId="9891"/>
    <cellStyle name="Normal 9 2 2 4 2 2 2" xfId="19683"/>
    <cellStyle name="Normal 9 2 2 4 2 3" xfId="14378"/>
    <cellStyle name="Normal 9 2 2 4 3" xfId="9087"/>
    <cellStyle name="Normal 9 2 2 4 3 2" xfId="16522"/>
    <cellStyle name="Normal 9 2 2 4 4" xfId="12111"/>
    <cellStyle name="Normal 9 2 2 5" xfId="4048"/>
    <cellStyle name="Normal 9 2 2 5 2" xfId="9327"/>
    <cellStyle name="Normal 9 2 2 5 2 2" xfId="18075"/>
    <cellStyle name="Normal 9 2 2 5 3" xfId="12770"/>
    <cellStyle name="Normal 9 2 2 6" xfId="7477"/>
    <cellStyle name="Normal 9 2 2 6 2" xfId="14915"/>
    <cellStyle name="Normal 9 2 2 7" xfId="10503"/>
    <cellStyle name="Normal 9 2 3" xfId="634"/>
    <cellStyle name="Normal 9 2 3 2" xfId="1720"/>
    <cellStyle name="Normal 9 2 3 2 2" xfId="5297"/>
    <cellStyle name="Normal 9 2 3 2 2 2" xfId="9536"/>
    <cellStyle name="Normal 9 2 3 2 2 2 2" xfId="19324"/>
    <cellStyle name="Normal 9 2 3 2 2 3" xfId="14019"/>
    <cellStyle name="Normal 9 2 3 2 3" xfId="8193"/>
    <cellStyle name="Normal 9 2 3 2 3 2" xfId="15628"/>
    <cellStyle name="Normal 9 2 3 2 4" xfId="11752"/>
    <cellStyle name="Normal 9 2 3 3" xfId="1169"/>
    <cellStyle name="Normal 9 2 3 3 2" xfId="4759"/>
    <cellStyle name="Normal 9 2 3 3 2 2" xfId="9445"/>
    <cellStyle name="Normal 9 2 3 3 2 2 2" xfId="18786"/>
    <cellStyle name="Normal 9 2 3 3 2 3" xfId="13481"/>
    <cellStyle name="Normal 9 2 3 3 3" xfId="8728"/>
    <cellStyle name="Normal 9 2 3 3 3 2" xfId="16163"/>
    <cellStyle name="Normal 9 2 3 3 4" xfId="11214"/>
    <cellStyle name="Normal 9 2 3 4" xfId="2359"/>
    <cellStyle name="Normal 9 2 3 4 2" xfId="5833"/>
    <cellStyle name="Normal 9 2 3 4 2 2" xfId="10067"/>
    <cellStyle name="Normal 9 2 3 4 2 2 2" xfId="19859"/>
    <cellStyle name="Normal 9 2 3 4 2 3" xfId="14554"/>
    <cellStyle name="Normal 9 2 3 4 3" xfId="9263"/>
    <cellStyle name="Normal 9 2 3 4 3 2" xfId="16698"/>
    <cellStyle name="Normal 9 2 3 4 4" xfId="12287"/>
    <cellStyle name="Normal 9 2 3 5" xfId="4224"/>
    <cellStyle name="Normal 9 2 3 5 2" xfId="9356"/>
    <cellStyle name="Normal 9 2 3 5 2 2" xfId="18251"/>
    <cellStyle name="Normal 9 2 3 5 3" xfId="12946"/>
    <cellStyle name="Normal 9 2 3 6" xfId="7653"/>
    <cellStyle name="Normal 9 2 3 6 2" xfId="15091"/>
    <cellStyle name="Normal 9 2 3 7" xfId="10679"/>
    <cellStyle name="Normal 9 2 4" xfId="1368"/>
    <cellStyle name="Normal 9 2 4 2" xfId="4945"/>
    <cellStyle name="Normal 9 2 4 2 2" xfId="9478"/>
    <cellStyle name="Normal 9 2 4 2 2 2" xfId="18972"/>
    <cellStyle name="Normal 9 2 4 2 3" xfId="13667"/>
    <cellStyle name="Normal 9 2 4 3" xfId="7841"/>
    <cellStyle name="Normal 9 2 4 3 2" xfId="15276"/>
    <cellStyle name="Normal 9 2 4 4" xfId="11400"/>
    <cellStyle name="Normal 9 2 5" xfId="817"/>
    <cellStyle name="Normal 9 2 5 2" xfId="4407"/>
    <cellStyle name="Normal 9 2 5 2 2" xfId="9387"/>
    <cellStyle name="Normal 9 2 5 2 2 2" xfId="18434"/>
    <cellStyle name="Normal 9 2 5 2 3" xfId="13129"/>
    <cellStyle name="Normal 9 2 5 3" xfId="8376"/>
    <cellStyle name="Normal 9 2 5 3 2" xfId="15811"/>
    <cellStyle name="Normal 9 2 5 4" xfId="10862"/>
    <cellStyle name="Normal 9 2 6" xfId="1965"/>
    <cellStyle name="Normal 9 2 6 2" xfId="5481"/>
    <cellStyle name="Normal 9 2 6 2 2" xfId="9715"/>
    <cellStyle name="Normal 9 2 6 2 2 2" xfId="19507"/>
    <cellStyle name="Normal 9 2 6 2 3" xfId="14202"/>
    <cellStyle name="Normal 9 2 6 3" xfId="8911"/>
    <cellStyle name="Normal 9 2 6 3 2" xfId="16346"/>
    <cellStyle name="Normal 9 2 6 4" xfId="11935"/>
    <cellStyle name="Normal 9 2 7" xfId="3872"/>
    <cellStyle name="Normal 9 2 7 2" xfId="9298"/>
    <cellStyle name="Normal 9 2 7 2 2" xfId="17899"/>
    <cellStyle name="Normal 9 2 7 3" xfId="12594"/>
    <cellStyle name="Normal 9 2 8" xfId="7259"/>
    <cellStyle name="Normal 9 2 8 2" xfId="14739"/>
    <cellStyle name="Normal 9 2 9" xfId="10327"/>
    <cellStyle name="Normal 9 3" xfId="239"/>
    <cellStyle name="Normal 9 3 2" xfId="457"/>
    <cellStyle name="Normal 9 3 2 2" xfId="1543"/>
    <cellStyle name="Normal 9 3 2 2 2" xfId="5120"/>
    <cellStyle name="Normal 9 3 2 2 2 2" xfId="5901"/>
    <cellStyle name="Normal 9 3 2 2 2 2 2" xfId="19147"/>
    <cellStyle name="Normal 9 3 2 2 2 3" xfId="13842"/>
    <cellStyle name="Normal 9 3 2 2 3" xfId="5881"/>
    <cellStyle name="Normal 9 3 2 2 3 2" xfId="17445"/>
    <cellStyle name="Normal 9 3 2 2 4" xfId="8016"/>
    <cellStyle name="Normal 9 3 2 2 4 2" xfId="15451"/>
    <cellStyle name="Normal 9 3 2 2 5" xfId="11575"/>
    <cellStyle name="Normal 9 3 2 3" xfId="992"/>
    <cellStyle name="Normal 9 3 2 3 2" xfId="4582"/>
    <cellStyle name="Normal 9 3 2 3 2 2" xfId="6771"/>
    <cellStyle name="Normal 9 3 2 3 2 2 2" xfId="18609"/>
    <cellStyle name="Normal 9 3 2 3 2 3" xfId="13304"/>
    <cellStyle name="Normal 9 3 2 3 3" xfId="3064"/>
    <cellStyle name="Normal 9 3 2 3 3 2" xfId="16998"/>
    <cellStyle name="Normal 9 3 2 3 4" xfId="8551"/>
    <cellStyle name="Normal 9 3 2 3 4 2" xfId="15986"/>
    <cellStyle name="Normal 9 3 2 3 5" xfId="11037"/>
    <cellStyle name="Normal 9 3 2 4" xfId="2182"/>
    <cellStyle name="Normal 9 3 2 4 2" xfId="5656"/>
    <cellStyle name="Normal 9 3 2 4 2 2" xfId="9890"/>
    <cellStyle name="Normal 9 3 2 4 2 2 2" xfId="19682"/>
    <cellStyle name="Normal 9 3 2 4 2 3" xfId="14377"/>
    <cellStyle name="Normal 9 3 2 4 3" xfId="9086"/>
    <cellStyle name="Normal 9 3 2 4 3 2" xfId="16521"/>
    <cellStyle name="Normal 9 3 2 4 4" xfId="12110"/>
    <cellStyle name="Normal 9 3 2 5" xfId="4047"/>
    <cellStyle name="Normal 9 3 2 5 2" xfId="3107"/>
    <cellStyle name="Normal 9 3 2 5 2 2" xfId="18074"/>
    <cellStyle name="Normal 9 3 2 5 3" xfId="12769"/>
    <cellStyle name="Normal 9 3 2 6" xfId="7476"/>
    <cellStyle name="Normal 9 3 2 6 2" xfId="14914"/>
    <cellStyle name="Normal 9 3 2 7" xfId="10502"/>
    <cellStyle name="Normal 9 3 3" xfId="633"/>
    <cellStyle name="Normal 9 3 3 2" xfId="1719"/>
    <cellStyle name="Normal 9 3 3 2 2" xfId="5296"/>
    <cellStyle name="Normal 9 3 3 2 2 2" xfId="6405"/>
    <cellStyle name="Normal 9 3 3 2 2 2 2" xfId="19323"/>
    <cellStyle name="Normal 9 3 3 2 2 3" xfId="14018"/>
    <cellStyle name="Normal 9 3 3 2 3" xfId="3546"/>
    <cellStyle name="Normal 9 3 3 2 3 2" xfId="17592"/>
    <cellStyle name="Normal 9 3 3 2 4" xfId="8192"/>
    <cellStyle name="Normal 9 3 3 2 4 2" xfId="15627"/>
    <cellStyle name="Normal 9 3 3 2 5" xfId="11751"/>
    <cellStyle name="Normal 9 3 3 3" xfId="1168"/>
    <cellStyle name="Normal 9 3 3 3 2" xfId="4758"/>
    <cellStyle name="Normal 9 3 3 3 2 2" xfId="6932"/>
    <cellStyle name="Normal 9 3 3 3 2 2 2" xfId="18785"/>
    <cellStyle name="Normal 9 3 3 3 2 3" xfId="13480"/>
    <cellStyle name="Normal 9 3 3 3 3" xfId="6533"/>
    <cellStyle name="Normal 9 3 3 3 3 2" xfId="17145"/>
    <cellStyle name="Normal 9 3 3 3 4" xfId="8727"/>
    <cellStyle name="Normal 9 3 3 3 4 2" xfId="16162"/>
    <cellStyle name="Normal 9 3 3 3 5" xfId="11213"/>
    <cellStyle name="Normal 9 3 3 4" xfId="2358"/>
    <cellStyle name="Normal 9 3 3 4 2" xfId="5832"/>
    <cellStyle name="Normal 9 3 3 4 2 2" xfId="10066"/>
    <cellStyle name="Normal 9 3 3 4 2 2 2" xfId="19858"/>
    <cellStyle name="Normal 9 3 3 4 2 3" xfId="14553"/>
    <cellStyle name="Normal 9 3 3 4 3" xfId="9262"/>
    <cellStyle name="Normal 9 3 3 4 3 2" xfId="16697"/>
    <cellStyle name="Normal 9 3 3 4 4" xfId="12286"/>
    <cellStyle name="Normal 9 3 3 5" xfId="4223"/>
    <cellStyle name="Normal 9 3 3 5 2" xfId="6319"/>
    <cellStyle name="Normal 9 3 3 5 2 2" xfId="18250"/>
    <cellStyle name="Normal 9 3 3 5 3" xfId="12945"/>
    <cellStyle name="Normal 9 3 3 6" xfId="7652"/>
    <cellStyle name="Normal 9 3 3 6 2" xfId="15090"/>
    <cellStyle name="Normal 9 3 3 7" xfId="10678"/>
    <cellStyle name="Normal 9 3 4" xfId="1367"/>
    <cellStyle name="Normal 9 3 4 2" xfId="4944"/>
    <cellStyle name="Normal 9 3 4 2 2" xfId="2704"/>
    <cellStyle name="Normal 9 3 4 2 2 2" xfId="18971"/>
    <cellStyle name="Normal 9 3 4 2 3" xfId="13666"/>
    <cellStyle name="Normal 9 3 4 3" xfId="2986"/>
    <cellStyle name="Normal 9 3 4 3 2" xfId="17298"/>
    <cellStyle name="Normal 9 3 4 4" xfId="7840"/>
    <cellStyle name="Normal 9 3 4 4 2" xfId="15275"/>
    <cellStyle name="Normal 9 3 4 5" xfId="11399"/>
    <cellStyle name="Normal 9 3 5" xfId="816"/>
    <cellStyle name="Normal 9 3 5 2" xfId="4406"/>
    <cellStyle name="Normal 9 3 5 2 2" xfId="2890"/>
    <cellStyle name="Normal 9 3 5 2 2 2" xfId="18433"/>
    <cellStyle name="Normal 9 3 5 2 3" xfId="13128"/>
    <cellStyle name="Normal 9 3 5 3" xfId="6162"/>
    <cellStyle name="Normal 9 3 5 3 2" xfId="16851"/>
    <cellStyle name="Normal 9 3 5 4" xfId="8375"/>
    <cellStyle name="Normal 9 3 5 4 2" xfId="15810"/>
    <cellStyle name="Normal 9 3 5 5" xfId="10861"/>
    <cellStyle name="Normal 9 3 6" xfId="1964"/>
    <cellStyle name="Normal 9 3 6 2" xfId="5480"/>
    <cellStyle name="Normal 9 3 6 2 2" xfId="9714"/>
    <cellStyle name="Normal 9 3 6 2 2 2" xfId="19506"/>
    <cellStyle name="Normal 9 3 6 2 3" xfId="14201"/>
    <cellStyle name="Normal 9 3 6 3" xfId="8910"/>
    <cellStyle name="Normal 9 3 6 3 2" xfId="16345"/>
    <cellStyle name="Normal 9 3 6 4" xfId="11934"/>
    <cellStyle name="Normal 9 3 7" xfId="3871"/>
    <cellStyle name="Normal 9 3 7 2" xfId="2844"/>
    <cellStyle name="Normal 9 3 7 2 2" xfId="17898"/>
    <cellStyle name="Normal 9 3 7 3" xfId="12593"/>
    <cellStyle name="Normal 9 3 8" xfId="7258"/>
    <cellStyle name="Normal 9 3 8 2" xfId="14738"/>
    <cellStyle name="Normal 9 3 9" xfId="10326"/>
    <cellStyle name="Normal 9 4" xfId="210"/>
    <cellStyle name="Normal 9 4 2" xfId="428"/>
    <cellStyle name="Normal 9 4 2 2" xfId="1514"/>
    <cellStyle name="Normal 9 4 2 2 2" xfId="5091"/>
    <cellStyle name="Normal 9 4 2 2 2 2" xfId="9490"/>
    <cellStyle name="Normal 9 4 2 2 2 2 2" xfId="19118"/>
    <cellStyle name="Normal 9 4 2 2 2 3" xfId="13813"/>
    <cellStyle name="Normal 9 4 2 2 3" xfId="7987"/>
    <cellStyle name="Normal 9 4 2 2 3 2" xfId="15422"/>
    <cellStyle name="Normal 9 4 2 2 4" xfId="11546"/>
    <cellStyle name="Normal 9 4 2 3" xfId="963"/>
    <cellStyle name="Normal 9 4 2 3 2" xfId="4553"/>
    <cellStyle name="Normal 9 4 2 3 2 2" xfId="9399"/>
    <cellStyle name="Normal 9 4 2 3 2 2 2" xfId="18580"/>
    <cellStyle name="Normal 9 4 2 3 2 3" xfId="13275"/>
    <cellStyle name="Normal 9 4 2 3 3" xfId="8522"/>
    <cellStyle name="Normal 9 4 2 3 3 2" xfId="15957"/>
    <cellStyle name="Normal 9 4 2 3 4" xfId="11008"/>
    <cellStyle name="Normal 9 4 2 4" xfId="2153"/>
    <cellStyle name="Normal 9 4 2 4 2" xfId="5627"/>
    <cellStyle name="Normal 9 4 2 4 2 2" xfId="9861"/>
    <cellStyle name="Normal 9 4 2 4 2 2 2" xfId="19653"/>
    <cellStyle name="Normal 9 4 2 4 2 3" xfId="14348"/>
    <cellStyle name="Normal 9 4 2 4 3" xfId="9057"/>
    <cellStyle name="Normal 9 4 2 4 3 2" xfId="16492"/>
    <cellStyle name="Normal 9 4 2 4 4" xfId="12081"/>
    <cellStyle name="Normal 9 4 2 5" xfId="4018"/>
    <cellStyle name="Normal 9 4 2 5 2" xfId="9310"/>
    <cellStyle name="Normal 9 4 2 5 2 2" xfId="18045"/>
    <cellStyle name="Normal 9 4 2 5 3" xfId="12740"/>
    <cellStyle name="Normal 9 4 2 6" xfId="7447"/>
    <cellStyle name="Normal 9 4 2 6 2" xfId="14885"/>
    <cellStyle name="Normal 9 4 2 7" xfId="10473"/>
    <cellStyle name="Normal 9 4 3" xfId="604"/>
    <cellStyle name="Normal 9 4 3 2" xfId="1690"/>
    <cellStyle name="Normal 9 4 3 2 2" xfId="5267"/>
    <cellStyle name="Normal 9 4 3 2 2 2" xfId="9519"/>
    <cellStyle name="Normal 9 4 3 2 2 2 2" xfId="19294"/>
    <cellStyle name="Normal 9 4 3 2 2 3" xfId="13989"/>
    <cellStyle name="Normal 9 4 3 2 3" xfId="8163"/>
    <cellStyle name="Normal 9 4 3 2 3 2" xfId="15598"/>
    <cellStyle name="Normal 9 4 3 2 4" xfId="11722"/>
    <cellStyle name="Normal 9 4 3 3" xfId="1139"/>
    <cellStyle name="Normal 9 4 3 3 2" xfId="4729"/>
    <cellStyle name="Normal 9 4 3 3 2 2" xfId="9428"/>
    <cellStyle name="Normal 9 4 3 3 2 2 2" xfId="18756"/>
    <cellStyle name="Normal 9 4 3 3 2 3" xfId="13451"/>
    <cellStyle name="Normal 9 4 3 3 3" xfId="8698"/>
    <cellStyle name="Normal 9 4 3 3 3 2" xfId="16133"/>
    <cellStyle name="Normal 9 4 3 3 4" xfId="11184"/>
    <cellStyle name="Normal 9 4 3 4" xfId="2329"/>
    <cellStyle name="Normal 9 4 3 4 2" xfId="5803"/>
    <cellStyle name="Normal 9 4 3 4 2 2" xfId="10037"/>
    <cellStyle name="Normal 9 4 3 4 2 2 2" xfId="19829"/>
    <cellStyle name="Normal 9 4 3 4 2 3" xfId="14524"/>
    <cellStyle name="Normal 9 4 3 4 3" xfId="9233"/>
    <cellStyle name="Normal 9 4 3 4 3 2" xfId="16668"/>
    <cellStyle name="Normal 9 4 3 4 4" xfId="12257"/>
    <cellStyle name="Normal 9 4 3 5" xfId="4194"/>
    <cellStyle name="Normal 9 4 3 5 2" xfId="9339"/>
    <cellStyle name="Normal 9 4 3 5 2 2" xfId="18221"/>
    <cellStyle name="Normal 9 4 3 5 3" xfId="12916"/>
    <cellStyle name="Normal 9 4 3 6" xfId="7623"/>
    <cellStyle name="Normal 9 4 3 6 2" xfId="15061"/>
    <cellStyle name="Normal 9 4 3 7" xfId="10649"/>
    <cellStyle name="Normal 9 4 4" xfId="1338"/>
    <cellStyle name="Normal 9 4 4 2" xfId="4915"/>
    <cellStyle name="Normal 9 4 4 2 2" xfId="9461"/>
    <cellStyle name="Normal 9 4 4 2 2 2" xfId="18942"/>
    <cellStyle name="Normal 9 4 4 2 3" xfId="13637"/>
    <cellStyle name="Normal 9 4 4 3" xfId="7811"/>
    <cellStyle name="Normal 9 4 4 3 2" xfId="15246"/>
    <cellStyle name="Normal 9 4 4 4" xfId="11370"/>
    <cellStyle name="Normal 9 4 5" xfId="787"/>
    <cellStyle name="Normal 9 4 5 2" xfId="4377"/>
    <cellStyle name="Normal 9 4 5 2 2" xfId="9370"/>
    <cellStyle name="Normal 9 4 5 2 2 2" xfId="18404"/>
    <cellStyle name="Normal 9 4 5 2 3" xfId="13099"/>
    <cellStyle name="Normal 9 4 5 3" xfId="8346"/>
    <cellStyle name="Normal 9 4 5 3 2" xfId="15781"/>
    <cellStyle name="Normal 9 4 5 4" xfId="10832"/>
    <cellStyle name="Normal 9 4 6" xfId="1935"/>
    <cellStyle name="Normal 9 4 6 2" xfId="5451"/>
    <cellStyle name="Normal 9 4 6 2 2" xfId="9685"/>
    <cellStyle name="Normal 9 4 6 2 2 2" xfId="19477"/>
    <cellStyle name="Normal 9 4 6 2 3" xfId="14172"/>
    <cellStyle name="Normal 9 4 6 3" xfId="8881"/>
    <cellStyle name="Normal 9 4 6 3 2" xfId="16316"/>
    <cellStyle name="Normal 9 4 6 4" xfId="11905"/>
    <cellStyle name="Normal 9 4 7" xfId="3842"/>
    <cellStyle name="Normal 9 4 7 2" xfId="9281"/>
    <cellStyle name="Normal 9 4 7 2 2" xfId="17869"/>
    <cellStyle name="Normal 9 4 7 3" xfId="12564"/>
    <cellStyle name="Normal 9 4 8" xfId="7229"/>
    <cellStyle name="Normal 9 4 8 2" xfId="14709"/>
    <cellStyle name="Normal 9 4 9" xfId="10297"/>
    <cellStyle name="Normal 9 5" xfId="81"/>
    <cellStyle name="Normal 9 5 2" xfId="299"/>
    <cellStyle name="Normal 9 5 2 2" xfId="1385"/>
    <cellStyle name="Normal 9 5 2 2 2" xfId="4962"/>
    <cellStyle name="Normal 9 5 2 2 2 2" xfId="6365"/>
    <cellStyle name="Normal 9 5 2 2 2 2 2" xfId="18989"/>
    <cellStyle name="Normal 9 5 2 2 2 3" xfId="13684"/>
    <cellStyle name="Normal 9 5 2 2 3" xfId="6500"/>
    <cellStyle name="Normal 9 5 2 2 3 2" xfId="17312"/>
    <cellStyle name="Normal 9 5 2 2 4" xfId="7858"/>
    <cellStyle name="Normal 9 5 2 2 4 2" xfId="15293"/>
    <cellStyle name="Normal 9 5 2 2 5" xfId="11417"/>
    <cellStyle name="Normal 9 5 2 3" xfId="834"/>
    <cellStyle name="Normal 9 5 2 3 2" xfId="4424"/>
    <cellStyle name="Normal 9 5 2 3 2 2" xfId="2889"/>
    <cellStyle name="Normal 9 5 2 3 2 2 2" xfId="18451"/>
    <cellStyle name="Normal 9 5 2 3 2 3" xfId="13146"/>
    <cellStyle name="Normal 9 5 2 3 3" xfId="2717"/>
    <cellStyle name="Normal 9 5 2 3 3 2" xfId="16865"/>
    <cellStyle name="Normal 9 5 2 3 4" xfId="8393"/>
    <cellStyle name="Normal 9 5 2 3 4 2" xfId="15828"/>
    <cellStyle name="Normal 9 5 2 3 5" xfId="10879"/>
    <cellStyle name="Normal 9 5 2 4" xfId="2024"/>
    <cellStyle name="Normal 9 5 2 4 2" xfId="5498"/>
    <cellStyle name="Normal 9 5 2 4 2 2" xfId="9732"/>
    <cellStyle name="Normal 9 5 2 4 2 2 2" xfId="19524"/>
    <cellStyle name="Normal 9 5 2 4 2 3" xfId="14219"/>
    <cellStyle name="Normal 9 5 2 4 3" xfId="8928"/>
    <cellStyle name="Normal 9 5 2 4 3 2" xfId="16363"/>
    <cellStyle name="Normal 9 5 2 4 4" xfId="11952"/>
    <cellStyle name="Normal 9 5 2 5" xfId="3889"/>
    <cellStyle name="Normal 9 5 2 5 2" xfId="2956"/>
    <cellStyle name="Normal 9 5 2 5 2 2" xfId="17916"/>
    <cellStyle name="Normal 9 5 2 5 3" xfId="12611"/>
    <cellStyle name="Normal 9 5 2 6" xfId="7318"/>
    <cellStyle name="Normal 9 5 2 6 2" xfId="14756"/>
    <cellStyle name="Normal 9 5 2 7" xfId="10344"/>
    <cellStyle name="Normal 9 5 3" xfId="475"/>
    <cellStyle name="Normal 9 5 3 2" xfId="1561"/>
    <cellStyle name="Normal 9 5 3 2 2" xfId="5138"/>
    <cellStyle name="Normal 9 5 3 2 2 2" xfId="3400"/>
    <cellStyle name="Normal 9 5 3 2 2 2 2" xfId="19165"/>
    <cellStyle name="Normal 9 5 3 2 2 3" xfId="13860"/>
    <cellStyle name="Normal 9 5 3 2 3" xfId="5886"/>
    <cellStyle name="Normal 9 5 3 2 3 2" xfId="17459"/>
    <cellStyle name="Normal 9 5 3 2 4" xfId="8034"/>
    <cellStyle name="Normal 9 5 3 2 4 2" xfId="15469"/>
    <cellStyle name="Normal 9 5 3 2 5" xfId="11593"/>
    <cellStyle name="Normal 9 5 3 3" xfId="1010"/>
    <cellStyle name="Normal 9 5 3 3 2" xfId="4600"/>
    <cellStyle name="Normal 9 5 3 3 2 2" xfId="2420"/>
    <cellStyle name="Normal 9 5 3 3 2 2 2" xfId="18627"/>
    <cellStyle name="Normal 9 5 3 3 2 3" xfId="13322"/>
    <cellStyle name="Normal 9 5 3 3 3" xfId="6227"/>
    <cellStyle name="Normal 9 5 3 3 3 2" xfId="17012"/>
    <cellStyle name="Normal 9 5 3 3 4" xfId="8569"/>
    <cellStyle name="Normal 9 5 3 3 4 2" xfId="16004"/>
    <cellStyle name="Normal 9 5 3 3 5" xfId="11055"/>
    <cellStyle name="Normal 9 5 3 4" xfId="2200"/>
    <cellStyle name="Normal 9 5 3 4 2" xfId="5674"/>
    <cellStyle name="Normal 9 5 3 4 2 2" xfId="9908"/>
    <cellStyle name="Normal 9 5 3 4 2 2 2" xfId="19700"/>
    <cellStyle name="Normal 9 5 3 4 2 3" xfId="14395"/>
    <cellStyle name="Normal 9 5 3 4 3" xfId="9104"/>
    <cellStyle name="Normal 9 5 3 4 3 2" xfId="16539"/>
    <cellStyle name="Normal 9 5 3 4 4" xfId="12128"/>
    <cellStyle name="Normal 9 5 3 5" xfId="4065"/>
    <cellStyle name="Normal 9 5 3 5 2" xfId="5965"/>
    <cellStyle name="Normal 9 5 3 5 2 2" xfId="18092"/>
    <cellStyle name="Normal 9 5 3 5 3" xfId="12787"/>
    <cellStyle name="Normal 9 5 3 6" xfId="7494"/>
    <cellStyle name="Normal 9 5 3 6 2" xfId="14932"/>
    <cellStyle name="Normal 9 5 3 7" xfId="10520"/>
    <cellStyle name="Normal 9 5 4" xfId="1209"/>
    <cellStyle name="Normal 9 5 4 2" xfId="4786"/>
    <cellStyle name="Normal 9 5 4 2 2" xfId="3412"/>
    <cellStyle name="Normal 9 5 4 2 2 2" xfId="18813"/>
    <cellStyle name="Normal 9 5 4 2 3" xfId="13508"/>
    <cellStyle name="Normal 9 5 4 3" xfId="6347"/>
    <cellStyle name="Normal 9 5 4 3 2" xfId="17165"/>
    <cellStyle name="Normal 9 5 4 4" xfId="7683"/>
    <cellStyle name="Normal 9 5 4 4 2" xfId="15118"/>
    <cellStyle name="Normal 9 5 4 5" xfId="11241"/>
    <cellStyle name="Normal 9 5 5" xfId="658"/>
    <cellStyle name="Normal 9 5 5 2" xfId="4248"/>
    <cellStyle name="Normal 9 5 5 2 2" xfId="2656"/>
    <cellStyle name="Normal 9 5 5 2 2 2" xfId="18275"/>
    <cellStyle name="Normal 9 5 5 2 3" xfId="12970"/>
    <cellStyle name="Normal 9 5 5 3" xfId="2813"/>
    <cellStyle name="Normal 9 5 5 3 2" xfId="16718"/>
    <cellStyle name="Normal 9 5 5 4" xfId="8217"/>
    <cellStyle name="Normal 9 5 5 4 2" xfId="15652"/>
    <cellStyle name="Normal 9 5 5 5" xfId="10703"/>
    <cellStyle name="Normal 9 5 6" xfId="1806"/>
    <cellStyle name="Normal 9 5 6 2" xfId="5322"/>
    <cellStyle name="Normal 9 5 6 2 2" xfId="9556"/>
    <cellStyle name="Normal 9 5 6 2 2 2" xfId="19348"/>
    <cellStyle name="Normal 9 5 6 2 3" xfId="14043"/>
    <cellStyle name="Normal 9 5 6 3" xfId="8752"/>
    <cellStyle name="Normal 9 5 6 3 2" xfId="16187"/>
    <cellStyle name="Normal 9 5 6 4" xfId="11776"/>
    <cellStyle name="Normal 9 5 7" xfId="3713"/>
    <cellStyle name="Normal 9 5 7 2" xfId="3373"/>
    <cellStyle name="Normal 9 5 7 2 2" xfId="17740"/>
    <cellStyle name="Normal 9 5 7 3" xfId="12435"/>
    <cellStyle name="Normal 9 5 8" xfId="7100"/>
    <cellStyle name="Normal 9 5 8 2" xfId="14580"/>
    <cellStyle name="Normal 9 5 9" xfId="10168"/>
    <cellStyle name="Normal 9 6" xfId="28"/>
    <cellStyle name="Normal 9 6 2" xfId="1753"/>
    <cellStyle name="Normal 9 6 3" xfId="7047"/>
    <cellStyle name="Normal 9 7" xfId="1192"/>
    <cellStyle name="Normal 9 7 2" xfId="2719"/>
    <cellStyle name="Normal 9 7 3" xfId="7034"/>
    <cellStyle name="Normal 9 8" xfId="1740"/>
    <cellStyle name="Normal 9 9" xfId="3574"/>
    <cellStyle name="Normal 9 9 2" xfId="3166"/>
    <cellStyle name="Normal 9 9 2 2" xfId="17601"/>
    <cellStyle name="Normal 9 9 3" xfId="12296"/>
    <cellStyle name="Normal 90" xfId="168"/>
    <cellStyle name="Normal 90 10" xfId="10255"/>
    <cellStyle name="Normal 90 2" xfId="386"/>
    <cellStyle name="Normal 90 2 2" xfId="1472"/>
    <cellStyle name="Normal 90 2 2 2" xfId="5049"/>
    <cellStyle name="Normal 90 2 2 2 2" xfId="5926"/>
    <cellStyle name="Normal 90 2 2 2 2 2" xfId="19076"/>
    <cellStyle name="Normal 90 2 2 2 3" xfId="13771"/>
    <cellStyle name="Normal 90 2 2 3" xfId="2849"/>
    <cellStyle name="Normal 90 2 2 3 2" xfId="17399"/>
    <cellStyle name="Normal 90 2 2 4" xfId="7945"/>
    <cellStyle name="Normal 90 2 2 4 2" xfId="15380"/>
    <cellStyle name="Normal 90 2 2 5" xfId="11504"/>
    <cellStyle name="Normal 90 2 3" xfId="921"/>
    <cellStyle name="Normal 90 2 3 2" xfId="4511"/>
    <cellStyle name="Normal 90 2 3 2 2" xfId="6480"/>
    <cellStyle name="Normal 90 2 3 2 2 2" xfId="18538"/>
    <cellStyle name="Normal 90 2 3 2 3" xfId="13233"/>
    <cellStyle name="Normal 90 2 3 3" xfId="3160"/>
    <cellStyle name="Normal 90 2 3 3 2" xfId="16952"/>
    <cellStyle name="Normal 90 2 3 4" xfId="8480"/>
    <cellStyle name="Normal 90 2 3 4 2" xfId="15915"/>
    <cellStyle name="Normal 90 2 3 5" xfId="10966"/>
    <cellStyle name="Normal 90 2 4" xfId="2111"/>
    <cellStyle name="Normal 90 2 4 2" xfId="5585"/>
    <cellStyle name="Normal 90 2 4 2 2" xfId="9819"/>
    <cellStyle name="Normal 90 2 4 2 2 2" xfId="19611"/>
    <cellStyle name="Normal 90 2 4 2 3" xfId="14306"/>
    <cellStyle name="Normal 90 2 4 3" xfId="9015"/>
    <cellStyle name="Normal 90 2 4 3 2" xfId="16450"/>
    <cellStyle name="Normal 90 2 4 4" xfId="12039"/>
    <cellStyle name="Normal 90 2 5" xfId="3976"/>
    <cellStyle name="Normal 90 2 5 2" xfId="2757"/>
    <cellStyle name="Normal 90 2 5 2 2" xfId="18003"/>
    <cellStyle name="Normal 90 2 5 3" xfId="12698"/>
    <cellStyle name="Normal 90 2 6" xfId="7405"/>
    <cellStyle name="Normal 90 2 6 2" xfId="14843"/>
    <cellStyle name="Normal 90 2 7" xfId="10431"/>
    <cellStyle name="Normal 90 3" xfId="562"/>
    <cellStyle name="Normal 90 3 2" xfId="1648"/>
    <cellStyle name="Normal 90 3 2 2" xfId="5225"/>
    <cellStyle name="Normal 90 3 2 2 2" xfId="2570"/>
    <cellStyle name="Normal 90 3 2 2 2 2" xfId="19252"/>
    <cellStyle name="Normal 90 3 2 2 3" xfId="13947"/>
    <cellStyle name="Normal 90 3 2 3" xfId="2979"/>
    <cellStyle name="Normal 90 3 2 3 2" xfId="17546"/>
    <cellStyle name="Normal 90 3 2 4" xfId="8121"/>
    <cellStyle name="Normal 90 3 2 4 2" xfId="15556"/>
    <cellStyle name="Normal 90 3 2 5" xfId="11680"/>
    <cellStyle name="Normal 90 3 3" xfId="1097"/>
    <cellStyle name="Normal 90 3 3 2" xfId="4687"/>
    <cellStyle name="Normal 90 3 3 2 2" xfId="6476"/>
    <cellStyle name="Normal 90 3 3 2 2 2" xfId="18714"/>
    <cellStyle name="Normal 90 3 3 2 3" xfId="13409"/>
    <cellStyle name="Normal 90 3 3 3" xfId="6425"/>
    <cellStyle name="Normal 90 3 3 3 2" xfId="17099"/>
    <cellStyle name="Normal 90 3 3 4" xfId="8656"/>
    <cellStyle name="Normal 90 3 3 4 2" xfId="16091"/>
    <cellStyle name="Normal 90 3 3 5" xfId="11142"/>
    <cellStyle name="Normal 90 3 4" xfId="2287"/>
    <cellStyle name="Normal 90 3 4 2" xfId="5761"/>
    <cellStyle name="Normal 90 3 4 2 2" xfId="9995"/>
    <cellStyle name="Normal 90 3 4 2 2 2" xfId="19787"/>
    <cellStyle name="Normal 90 3 4 2 3" xfId="14482"/>
    <cellStyle name="Normal 90 3 4 3" xfId="9191"/>
    <cellStyle name="Normal 90 3 4 3 2" xfId="16626"/>
    <cellStyle name="Normal 90 3 4 4" xfId="12215"/>
    <cellStyle name="Normal 90 3 5" xfId="4152"/>
    <cellStyle name="Normal 90 3 5 2" xfId="6656"/>
    <cellStyle name="Normal 90 3 5 2 2" xfId="18179"/>
    <cellStyle name="Normal 90 3 5 3" xfId="12874"/>
    <cellStyle name="Normal 90 3 6" xfId="7581"/>
    <cellStyle name="Normal 90 3 6 2" xfId="15019"/>
    <cellStyle name="Normal 90 3 7" xfId="10607"/>
    <cellStyle name="Normal 90 4" xfId="1296"/>
    <cellStyle name="Normal 90 4 2" xfId="4873"/>
    <cellStyle name="Normal 90 4 2 2" xfId="2905"/>
    <cellStyle name="Normal 90 4 2 2 2" xfId="18900"/>
    <cellStyle name="Normal 90 4 2 3" xfId="13595"/>
    <cellStyle name="Normal 90 4 3" xfId="5935"/>
    <cellStyle name="Normal 90 4 3 2" xfId="17252"/>
    <cellStyle name="Normal 90 4 4" xfId="7769"/>
    <cellStyle name="Normal 90 4 4 2" xfId="15204"/>
    <cellStyle name="Normal 90 4 5" xfId="11328"/>
    <cellStyle name="Normal 90 5" xfId="745"/>
    <cellStyle name="Normal 90 5 2" xfId="4335"/>
    <cellStyle name="Normal 90 5 2 2" xfId="2898"/>
    <cellStyle name="Normal 90 5 2 2 2" xfId="18362"/>
    <cellStyle name="Normal 90 5 2 3" xfId="13057"/>
    <cellStyle name="Normal 90 5 3" xfId="5914"/>
    <cellStyle name="Normal 90 5 3 2" xfId="16805"/>
    <cellStyle name="Normal 90 5 4" xfId="8304"/>
    <cellStyle name="Normal 90 5 4 2" xfId="15739"/>
    <cellStyle name="Normal 90 5 5" xfId="10790"/>
    <cellStyle name="Normal 90 6" xfId="1893"/>
    <cellStyle name="Normal 90 6 2" xfId="5409"/>
    <cellStyle name="Normal 90 6 2 2" xfId="9643"/>
    <cellStyle name="Normal 90 6 2 2 2" xfId="19435"/>
    <cellStyle name="Normal 90 6 2 3" xfId="14130"/>
    <cellStyle name="Normal 90 6 3" xfId="8839"/>
    <cellStyle name="Normal 90 6 3 2" xfId="16274"/>
    <cellStyle name="Normal 90 6 4" xfId="11863"/>
    <cellStyle name="Normal 90 7" xfId="3661"/>
    <cellStyle name="Normal 90 7 2" xfId="2674"/>
    <cellStyle name="Normal 90 7 2 2" xfId="17688"/>
    <cellStyle name="Normal 90 7 3" xfId="12383"/>
    <cellStyle name="Normal 90 8" xfId="3800"/>
    <cellStyle name="Normal 90 8 2" xfId="3198"/>
    <cellStyle name="Normal 90 8 2 2" xfId="17827"/>
    <cellStyle name="Normal 90 8 3" xfId="12522"/>
    <cellStyle name="Normal 90 9" xfId="7187"/>
    <cellStyle name="Normal 90 9 2" xfId="14667"/>
    <cellStyle name="Normal 91" xfId="154"/>
    <cellStyle name="Normal 91 10" xfId="10241"/>
    <cellStyle name="Normal 91 2" xfId="372"/>
    <cellStyle name="Normal 91 2 2" xfId="1458"/>
    <cellStyle name="Normal 91 2 2 2" xfId="5035"/>
    <cellStyle name="Normal 91 2 2 2 2" xfId="5906"/>
    <cellStyle name="Normal 91 2 2 2 2 2" xfId="19062"/>
    <cellStyle name="Normal 91 2 2 2 3" xfId="13757"/>
    <cellStyle name="Normal 91 2 2 3" xfId="2910"/>
    <cellStyle name="Normal 91 2 2 3 2" xfId="17385"/>
    <cellStyle name="Normal 91 2 2 4" xfId="7931"/>
    <cellStyle name="Normal 91 2 2 4 2" xfId="15366"/>
    <cellStyle name="Normal 91 2 2 5" xfId="11490"/>
    <cellStyle name="Normal 91 2 3" xfId="907"/>
    <cellStyle name="Normal 91 2 3 2" xfId="4497"/>
    <cellStyle name="Normal 91 2 3 2 2" xfId="5841"/>
    <cellStyle name="Normal 91 2 3 2 2 2" xfId="18524"/>
    <cellStyle name="Normal 91 2 3 2 3" xfId="13219"/>
    <cellStyle name="Normal 91 2 3 3" xfId="6254"/>
    <cellStyle name="Normal 91 2 3 3 2" xfId="16938"/>
    <cellStyle name="Normal 91 2 3 4" xfId="8466"/>
    <cellStyle name="Normal 91 2 3 4 2" xfId="15901"/>
    <cellStyle name="Normal 91 2 3 5" xfId="10952"/>
    <cellStyle name="Normal 91 2 4" xfId="2097"/>
    <cellStyle name="Normal 91 2 4 2" xfId="5571"/>
    <cellStyle name="Normal 91 2 4 2 2" xfId="9805"/>
    <cellStyle name="Normal 91 2 4 2 2 2" xfId="19597"/>
    <cellStyle name="Normal 91 2 4 2 3" xfId="14292"/>
    <cellStyle name="Normal 91 2 4 3" xfId="9001"/>
    <cellStyle name="Normal 91 2 4 3 2" xfId="16436"/>
    <cellStyle name="Normal 91 2 4 4" xfId="12025"/>
    <cellStyle name="Normal 91 2 5" xfId="3962"/>
    <cellStyle name="Normal 91 2 5 2" xfId="6384"/>
    <cellStyle name="Normal 91 2 5 2 2" xfId="17989"/>
    <cellStyle name="Normal 91 2 5 3" xfId="12684"/>
    <cellStyle name="Normal 91 2 6" xfId="7391"/>
    <cellStyle name="Normal 91 2 6 2" xfId="14829"/>
    <cellStyle name="Normal 91 2 7" xfId="10417"/>
    <cellStyle name="Normal 91 3" xfId="548"/>
    <cellStyle name="Normal 91 3 2" xfId="1634"/>
    <cellStyle name="Normal 91 3 2 2" xfId="5211"/>
    <cellStyle name="Normal 91 3 2 2 2" xfId="5989"/>
    <cellStyle name="Normal 91 3 2 2 2 2" xfId="19238"/>
    <cellStyle name="Normal 91 3 2 2 3" xfId="13933"/>
    <cellStyle name="Normal 91 3 2 3" xfId="2500"/>
    <cellStyle name="Normal 91 3 2 3 2" xfId="17532"/>
    <cellStyle name="Normal 91 3 2 4" xfId="8107"/>
    <cellStyle name="Normal 91 3 2 4 2" xfId="15542"/>
    <cellStyle name="Normal 91 3 2 5" xfId="11666"/>
    <cellStyle name="Normal 91 3 3" xfId="1083"/>
    <cellStyle name="Normal 91 3 3 2" xfId="4673"/>
    <cellStyle name="Normal 91 3 3 2 2" xfId="5977"/>
    <cellStyle name="Normal 91 3 3 2 2 2" xfId="18700"/>
    <cellStyle name="Normal 91 3 3 2 3" xfId="13395"/>
    <cellStyle name="Normal 91 3 3 3" xfId="5971"/>
    <cellStyle name="Normal 91 3 3 3 2" xfId="17085"/>
    <cellStyle name="Normal 91 3 3 4" xfId="8642"/>
    <cellStyle name="Normal 91 3 3 4 2" xfId="16077"/>
    <cellStyle name="Normal 91 3 3 5" xfId="11128"/>
    <cellStyle name="Normal 91 3 4" xfId="2273"/>
    <cellStyle name="Normal 91 3 4 2" xfId="5747"/>
    <cellStyle name="Normal 91 3 4 2 2" xfId="9981"/>
    <cellStyle name="Normal 91 3 4 2 2 2" xfId="19773"/>
    <cellStyle name="Normal 91 3 4 2 3" xfId="14468"/>
    <cellStyle name="Normal 91 3 4 3" xfId="9177"/>
    <cellStyle name="Normal 91 3 4 3 2" xfId="16612"/>
    <cellStyle name="Normal 91 3 4 4" xfId="12201"/>
    <cellStyle name="Normal 91 3 5" xfId="4138"/>
    <cellStyle name="Normal 91 3 5 2" xfId="6333"/>
    <cellStyle name="Normal 91 3 5 2 2" xfId="18165"/>
    <cellStyle name="Normal 91 3 5 3" xfId="12860"/>
    <cellStyle name="Normal 91 3 6" xfId="7567"/>
    <cellStyle name="Normal 91 3 6 2" xfId="15005"/>
    <cellStyle name="Normal 91 3 7" xfId="10593"/>
    <cellStyle name="Normal 91 4" xfId="1282"/>
    <cellStyle name="Normal 91 4 2" xfId="4859"/>
    <cellStyle name="Normal 91 4 2 2" xfId="2926"/>
    <cellStyle name="Normal 91 4 2 2 2" xfId="18886"/>
    <cellStyle name="Normal 91 4 2 3" xfId="13581"/>
    <cellStyle name="Normal 91 4 3" xfId="2892"/>
    <cellStyle name="Normal 91 4 3 2" xfId="17238"/>
    <cellStyle name="Normal 91 4 4" xfId="7755"/>
    <cellStyle name="Normal 91 4 4 2" xfId="15190"/>
    <cellStyle name="Normal 91 4 5" xfId="11314"/>
    <cellStyle name="Normal 91 5" xfId="731"/>
    <cellStyle name="Normal 91 5 2" xfId="4321"/>
    <cellStyle name="Normal 91 5 2 2" xfId="6972"/>
    <cellStyle name="Normal 91 5 2 2 2" xfId="18348"/>
    <cellStyle name="Normal 91 5 2 3" xfId="13043"/>
    <cellStyle name="Normal 91 5 3" xfId="6128"/>
    <cellStyle name="Normal 91 5 3 2" xfId="16791"/>
    <cellStyle name="Normal 91 5 4" xfId="8290"/>
    <cellStyle name="Normal 91 5 4 2" xfId="15725"/>
    <cellStyle name="Normal 91 5 5" xfId="10776"/>
    <cellStyle name="Normal 91 6" xfId="1879"/>
    <cellStyle name="Normal 91 6 2" xfId="5395"/>
    <cellStyle name="Normal 91 6 2 2" xfId="9629"/>
    <cellStyle name="Normal 91 6 2 2 2" xfId="19421"/>
    <cellStyle name="Normal 91 6 2 3" xfId="14116"/>
    <cellStyle name="Normal 91 6 3" xfId="8825"/>
    <cellStyle name="Normal 91 6 3 2" xfId="16260"/>
    <cellStyle name="Normal 91 6 4" xfId="11849"/>
    <cellStyle name="Normal 91 7" xfId="3647"/>
    <cellStyle name="Normal 91 7 2" xfId="6107"/>
    <cellStyle name="Normal 91 7 2 2" xfId="17674"/>
    <cellStyle name="Normal 91 7 3" xfId="12369"/>
    <cellStyle name="Normal 91 8" xfId="3786"/>
    <cellStyle name="Normal 91 8 2" xfId="2989"/>
    <cellStyle name="Normal 91 8 2 2" xfId="17813"/>
    <cellStyle name="Normal 91 8 3" xfId="12508"/>
    <cellStyle name="Normal 91 9" xfId="7173"/>
    <cellStyle name="Normal 91 9 2" xfId="14653"/>
    <cellStyle name="Normal 92" xfId="169"/>
    <cellStyle name="Normal 92 10" xfId="10256"/>
    <cellStyle name="Normal 92 2" xfId="387"/>
    <cellStyle name="Normal 92 2 2" xfId="1473"/>
    <cellStyle name="Normal 92 2 2 2" xfId="5050"/>
    <cellStyle name="Normal 92 2 2 2 2" xfId="6379"/>
    <cellStyle name="Normal 92 2 2 2 2 2" xfId="19077"/>
    <cellStyle name="Normal 92 2 2 2 3" xfId="13772"/>
    <cellStyle name="Normal 92 2 2 3" xfId="2531"/>
    <cellStyle name="Normal 92 2 2 3 2" xfId="17400"/>
    <cellStyle name="Normal 92 2 2 4" xfId="7946"/>
    <cellStyle name="Normal 92 2 2 4 2" xfId="15381"/>
    <cellStyle name="Normal 92 2 2 5" xfId="11505"/>
    <cellStyle name="Normal 92 2 3" xfId="922"/>
    <cellStyle name="Normal 92 2 3 2" xfId="4512"/>
    <cellStyle name="Normal 92 2 3 2 2" xfId="2795"/>
    <cellStyle name="Normal 92 2 3 2 2 2" xfId="18539"/>
    <cellStyle name="Normal 92 2 3 2 3" xfId="13234"/>
    <cellStyle name="Normal 92 2 3 3" xfId="2394"/>
    <cellStyle name="Normal 92 2 3 3 2" xfId="16953"/>
    <cellStyle name="Normal 92 2 3 4" xfId="8481"/>
    <cellStyle name="Normal 92 2 3 4 2" xfId="15916"/>
    <cellStyle name="Normal 92 2 3 5" xfId="10967"/>
    <cellStyle name="Normal 92 2 4" xfId="2112"/>
    <cellStyle name="Normal 92 2 4 2" xfId="5586"/>
    <cellStyle name="Normal 92 2 4 2 2" xfId="9820"/>
    <cellStyle name="Normal 92 2 4 2 2 2" xfId="19612"/>
    <cellStyle name="Normal 92 2 4 2 3" xfId="14307"/>
    <cellStyle name="Normal 92 2 4 3" xfId="9016"/>
    <cellStyle name="Normal 92 2 4 3 2" xfId="16451"/>
    <cellStyle name="Normal 92 2 4 4" xfId="12040"/>
    <cellStyle name="Normal 92 2 5" xfId="3977"/>
    <cellStyle name="Normal 92 2 5 2" xfId="2895"/>
    <cellStyle name="Normal 92 2 5 2 2" xfId="18004"/>
    <cellStyle name="Normal 92 2 5 3" xfId="12699"/>
    <cellStyle name="Normal 92 2 6" xfId="7406"/>
    <cellStyle name="Normal 92 2 6 2" xfId="14844"/>
    <cellStyle name="Normal 92 2 7" xfId="10432"/>
    <cellStyle name="Normal 92 3" xfId="563"/>
    <cellStyle name="Normal 92 3 2" xfId="1649"/>
    <cellStyle name="Normal 92 3 2 2" xfId="5226"/>
    <cellStyle name="Normal 92 3 2 2 2" xfId="6265"/>
    <cellStyle name="Normal 92 3 2 2 2 2" xfId="19253"/>
    <cellStyle name="Normal 92 3 2 2 3" xfId="13948"/>
    <cellStyle name="Normal 92 3 2 3" xfId="2836"/>
    <cellStyle name="Normal 92 3 2 3 2" xfId="17547"/>
    <cellStyle name="Normal 92 3 2 4" xfId="8122"/>
    <cellStyle name="Normal 92 3 2 4 2" xfId="15557"/>
    <cellStyle name="Normal 92 3 2 5" xfId="11681"/>
    <cellStyle name="Normal 92 3 3" xfId="1098"/>
    <cellStyle name="Normal 92 3 3 2" xfId="4688"/>
    <cellStyle name="Normal 92 3 3 2 2" xfId="3517"/>
    <cellStyle name="Normal 92 3 3 2 2 2" xfId="18715"/>
    <cellStyle name="Normal 92 3 3 2 3" xfId="13410"/>
    <cellStyle name="Normal 92 3 3 3" xfId="6441"/>
    <cellStyle name="Normal 92 3 3 3 2" xfId="17100"/>
    <cellStyle name="Normal 92 3 3 4" xfId="8657"/>
    <cellStyle name="Normal 92 3 3 4 2" xfId="16092"/>
    <cellStyle name="Normal 92 3 3 5" xfId="11143"/>
    <cellStyle name="Normal 92 3 4" xfId="2288"/>
    <cellStyle name="Normal 92 3 4 2" xfId="5762"/>
    <cellStyle name="Normal 92 3 4 2 2" xfId="9996"/>
    <cellStyle name="Normal 92 3 4 2 2 2" xfId="19788"/>
    <cellStyle name="Normal 92 3 4 2 3" xfId="14483"/>
    <cellStyle name="Normal 92 3 4 3" xfId="9192"/>
    <cellStyle name="Normal 92 3 4 3 2" xfId="16627"/>
    <cellStyle name="Normal 92 3 4 4" xfId="12216"/>
    <cellStyle name="Normal 92 3 5" xfId="4153"/>
    <cellStyle name="Normal 92 3 5 2" xfId="3264"/>
    <cellStyle name="Normal 92 3 5 2 2" xfId="18180"/>
    <cellStyle name="Normal 92 3 5 3" xfId="12875"/>
    <cellStyle name="Normal 92 3 6" xfId="7582"/>
    <cellStyle name="Normal 92 3 6 2" xfId="15020"/>
    <cellStyle name="Normal 92 3 7" xfId="10608"/>
    <cellStyle name="Normal 92 4" xfId="1297"/>
    <cellStyle name="Normal 92 4 2" xfId="4874"/>
    <cellStyle name="Normal 92 4 2 2" xfId="3493"/>
    <cellStyle name="Normal 92 4 2 2 2" xfId="18901"/>
    <cellStyle name="Normal 92 4 2 3" xfId="13596"/>
    <cellStyle name="Normal 92 4 3" xfId="6105"/>
    <cellStyle name="Normal 92 4 3 2" xfId="17253"/>
    <cellStyle name="Normal 92 4 4" xfId="7770"/>
    <cellStyle name="Normal 92 4 4 2" xfId="15205"/>
    <cellStyle name="Normal 92 4 5" xfId="11329"/>
    <cellStyle name="Normal 92 5" xfId="746"/>
    <cellStyle name="Normal 92 5 2" xfId="4336"/>
    <cellStyle name="Normal 92 5 2 2" xfId="6036"/>
    <cellStyle name="Normal 92 5 2 2 2" xfId="18363"/>
    <cellStyle name="Normal 92 5 2 3" xfId="13058"/>
    <cellStyle name="Normal 92 5 3" xfId="6509"/>
    <cellStyle name="Normal 92 5 3 2" xfId="16806"/>
    <cellStyle name="Normal 92 5 4" xfId="8305"/>
    <cellStyle name="Normal 92 5 4 2" xfId="15740"/>
    <cellStyle name="Normal 92 5 5" xfId="10791"/>
    <cellStyle name="Normal 92 6" xfId="1894"/>
    <cellStyle name="Normal 92 6 2" xfId="5410"/>
    <cellStyle name="Normal 92 6 2 2" xfId="9644"/>
    <cellStyle name="Normal 92 6 2 2 2" xfId="19436"/>
    <cellStyle name="Normal 92 6 2 3" xfId="14131"/>
    <cellStyle name="Normal 92 6 3" xfId="8840"/>
    <cellStyle name="Normal 92 6 3 2" xfId="16275"/>
    <cellStyle name="Normal 92 6 4" xfId="11864"/>
    <cellStyle name="Normal 92 7" xfId="3662"/>
    <cellStyle name="Normal 92 7 2" xfId="3325"/>
    <cellStyle name="Normal 92 7 2 2" xfId="17689"/>
    <cellStyle name="Normal 92 7 3" xfId="12384"/>
    <cellStyle name="Normal 92 8" xfId="3801"/>
    <cellStyle name="Normal 92 8 2" xfId="2441"/>
    <cellStyle name="Normal 92 8 2 2" xfId="17828"/>
    <cellStyle name="Normal 92 8 3" xfId="12523"/>
    <cellStyle name="Normal 92 9" xfId="7188"/>
    <cellStyle name="Normal 92 9 2" xfId="14668"/>
    <cellStyle name="Normal 93" xfId="153"/>
    <cellStyle name="Normal 93 10" xfId="10240"/>
    <cellStyle name="Normal 93 2" xfId="371"/>
    <cellStyle name="Normal 93 2 2" xfId="1457"/>
    <cellStyle name="Normal 93 2 2 2" xfId="5034"/>
    <cellStyle name="Normal 93 2 2 2 2" xfId="6945"/>
    <cellStyle name="Normal 93 2 2 2 2 2" xfId="19061"/>
    <cellStyle name="Normal 93 2 2 2 3" xfId="13756"/>
    <cellStyle name="Normal 93 2 2 3" xfId="2629"/>
    <cellStyle name="Normal 93 2 2 3 2" xfId="17384"/>
    <cellStyle name="Normal 93 2 2 4" xfId="7930"/>
    <cellStyle name="Normal 93 2 2 4 2" xfId="15365"/>
    <cellStyle name="Normal 93 2 2 5" xfId="11489"/>
    <cellStyle name="Normal 93 2 3" xfId="906"/>
    <cellStyle name="Normal 93 2 3 2" xfId="4496"/>
    <cellStyle name="Normal 93 2 3 2 2" xfId="6293"/>
    <cellStyle name="Normal 93 2 3 2 2 2" xfId="18523"/>
    <cellStyle name="Normal 93 2 3 2 3" xfId="13218"/>
    <cellStyle name="Normal 93 2 3 3" xfId="3524"/>
    <cellStyle name="Normal 93 2 3 3 2" xfId="16937"/>
    <cellStyle name="Normal 93 2 3 4" xfId="8465"/>
    <cellStyle name="Normal 93 2 3 4 2" xfId="15900"/>
    <cellStyle name="Normal 93 2 3 5" xfId="10951"/>
    <cellStyle name="Normal 93 2 4" xfId="2096"/>
    <cellStyle name="Normal 93 2 4 2" xfId="5570"/>
    <cellStyle name="Normal 93 2 4 2 2" xfId="9804"/>
    <cellStyle name="Normal 93 2 4 2 2 2" xfId="19596"/>
    <cellStyle name="Normal 93 2 4 2 3" xfId="14291"/>
    <cellStyle name="Normal 93 2 4 3" xfId="9000"/>
    <cellStyle name="Normal 93 2 4 3 2" xfId="16435"/>
    <cellStyle name="Normal 93 2 4 4" xfId="12024"/>
    <cellStyle name="Normal 93 2 5" xfId="3961"/>
    <cellStyle name="Normal 93 2 5 2" xfId="6256"/>
    <cellStyle name="Normal 93 2 5 2 2" xfId="17988"/>
    <cellStyle name="Normal 93 2 5 3" xfId="12683"/>
    <cellStyle name="Normal 93 2 6" xfId="7390"/>
    <cellStyle name="Normal 93 2 6 2" xfId="14828"/>
    <cellStyle name="Normal 93 2 7" xfId="10416"/>
    <cellStyle name="Normal 93 3" xfId="547"/>
    <cellStyle name="Normal 93 3 2" xfId="1633"/>
    <cellStyle name="Normal 93 3 2 2" xfId="5210"/>
    <cellStyle name="Normal 93 3 2 2 2" xfId="6750"/>
    <cellStyle name="Normal 93 3 2 2 2 2" xfId="19237"/>
    <cellStyle name="Normal 93 3 2 2 3" xfId="13932"/>
    <cellStyle name="Normal 93 3 2 3" xfId="6285"/>
    <cellStyle name="Normal 93 3 2 3 2" xfId="17531"/>
    <cellStyle name="Normal 93 3 2 4" xfId="8106"/>
    <cellStyle name="Normal 93 3 2 4 2" xfId="15541"/>
    <cellStyle name="Normal 93 3 2 5" xfId="11665"/>
    <cellStyle name="Normal 93 3 3" xfId="1082"/>
    <cellStyle name="Normal 93 3 3 2" xfId="4672"/>
    <cellStyle name="Normal 93 3 3 2 2" xfId="3497"/>
    <cellStyle name="Normal 93 3 3 2 2 2" xfId="18699"/>
    <cellStyle name="Normal 93 3 3 2 3" xfId="13394"/>
    <cellStyle name="Normal 93 3 3 3" xfId="6264"/>
    <cellStyle name="Normal 93 3 3 3 2" xfId="17084"/>
    <cellStyle name="Normal 93 3 3 4" xfId="8641"/>
    <cellStyle name="Normal 93 3 3 4 2" xfId="16076"/>
    <cellStyle name="Normal 93 3 3 5" xfId="11127"/>
    <cellStyle name="Normal 93 3 4" xfId="2272"/>
    <cellStyle name="Normal 93 3 4 2" xfId="5746"/>
    <cellStyle name="Normal 93 3 4 2 2" xfId="9980"/>
    <cellStyle name="Normal 93 3 4 2 2 2" xfId="19772"/>
    <cellStyle name="Normal 93 3 4 2 3" xfId="14467"/>
    <cellStyle name="Normal 93 3 4 3" xfId="9176"/>
    <cellStyle name="Normal 93 3 4 3 2" xfId="16611"/>
    <cellStyle name="Normal 93 3 4 4" xfId="12200"/>
    <cellStyle name="Normal 93 3 5" xfId="4137"/>
    <cellStyle name="Normal 93 3 5 2" xfId="5994"/>
    <cellStyle name="Normal 93 3 5 2 2" xfId="18164"/>
    <cellStyle name="Normal 93 3 5 3" xfId="12859"/>
    <cellStyle name="Normal 93 3 6" xfId="7566"/>
    <cellStyle name="Normal 93 3 6 2" xfId="15004"/>
    <cellStyle name="Normal 93 3 7" xfId="10592"/>
    <cellStyle name="Normal 93 4" xfId="1281"/>
    <cellStyle name="Normal 93 4 2" xfId="4858"/>
    <cellStyle name="Normal 93 4 2 2" xfId="5945"/>
    <cellStyle name="Normal 93 4 2 2 2" xfId="18885"/>
    <cellStyle name="Normal 93 4 2 3" xfId="13580"/>
    <cellStyle name="Normal 93 4 3" xfId="3029"/>
    <cellStyle name="Normal 93 4 3 2" xfId="17237"/>
    <cellStyle name="Normal 93 4 4" xfId="7754"/>
    <cellStyle name="Normal 93 4 4 2" xfId="15189"/>
    <cellStyle name="Normal 93 4 5" xfId="11313"/>
    <cellStyle name="Normal 93 5" xfId="730"/>
    <cellStyle name="Normal 93 5 2" xfId="4320"/>
    <cellStyle name="Normal 93 5 2 2" xfId="6229"/>
    <cellStyle name="Normal 93 5 2 2 2" xfId="18347"/>
    <cellStyle name="Normal 93 5 2 3" xfId="13042"/>
    <cellStyle name="Normal 93 5 3" xfId="6920"/>
    <cellStyle name="Normal 93 5 3 2" xfId="16790"/>
    <cellStyle name="Normal 93 5 4" xfId="8289"/>
    <cellStyle name="Normal 93 5 4 2" xfId="15724"/>
    <cellStyle name="Normal 93 5 5" xfId="10775"/>
    <cellStyle name="Normal 93 6" xfId="1878"/>
    <cellStyle name="Normal 93 6 2" xfId="5394"/>
    <cellStyle name="Normal 93 6 2 2" xfId="9628"/>
    <cellStyle name="Normal 93 6 2 2 2" xfId="19420"/>
    <cellStyle name="Normal 93 6 2 3" xfId="14115"/>
    <cellStyle name="Normal 93 6 3" xfId="8824"/>
    <cellStyle name="Normal 93 6 3 2" xfId="16259"/>
    <cellStyle name="Normal 93 6 4" xfId="11848"/>
    <cellStyle name="Normal 93 7" xfId="3646"/>
    <cellStyle name="Normal 93 7 2" xfId="6376"/>
    <cellStyle name="Normal 93 7 2 2" xfId="17673"/>
    <cellStyle name="Normal 93 7 3" xfId="12368"/>
    <cellStyle name="Normal 93 8" xfId="3785"/>
    <cellStyle name="Normal 93 8 2" xfId="3222"/>
    <cellStyle name="Normal 93 8 2 2" xfId="17812"/>
    <cellStyle name="Normal 93 8 3" xfId="12507"/>
    <cellStyle name="Normal 93 9" xfId="7172"/>
    <cellStyle name="Normal 93 9 2" xfId="14652"/>
    <cellStyle name="Normal 94" xfId="170"/>
    <cellStyle name="Normal 94 10" xfId="10257"/>
    <cellStyle name="Normal 94 2" xfId="388"/>
    <cellStyle name="Normal 94 2 2" xfId="1474"/>
    <cellStyle name="Normal 94 2 2 2" xfId="5051"/>
    <cellStyle name="Normal 94 2 2 2 2" xfId="2713"/>
    <cellStyle name="Normal 94 2 2 2 2 2" xfId="19078"/>
    <cellStyle name="Normal 94 2 2 2 3" xfId="13773"/>
    <cellStyle name="Normal 94 2 2 3" xfId="6035"/>
    <cellStyle name="Normal 94 2 2 3 2" xfId="17401"/>
    <cellStyle name="Normal 94 2 2 4" xfId="7947"/>
    <cellStyle name="Normal 94 2 2 4 2" xfId="15382"/>
    <cellStyle name="Normal 94 2 2 5" xfId="11506"/>
    <cellStyle name="Normal 94 2 3" xfId="923"/>
    <cellStyle name="Normal 94 2 3 2" xfId="4513"/>
    <cellStyle name="Normal 94 2 3 2 2" xfId="3131"/>
    <cellStyle name="Normal 94 2 3 2 2 2" xfId="18540"/>
    <cellStyle name="Normal 94 2 3 2 3" xfId="13235"/>
    <cellStyle name="Normal 94 2 3 3" xfId="3556"/>
    <cellStyle name="Normal 94 2 3 3 2" xfId="16954"/>
    <cellStyle name="Normal 94 2 3 4" xfId="8482"/>
    <cellStyle name="Normal 94 2 3 4 2" xfId="15917"/>
    <cellStyle name="Normal 94 2 3 5" xfId="10968"/>
    <cellStyle name="Normal 94 2 4" xfId="2113"/>
    <cellStyle name="Normal 94 2 4 2" xfId="5587"/>
    <cellStyle name="Normal 94 2 4 2 2" xfId="9821"/>
    <cellStyle name="Normal 94 2 4 2 2 2" xfId="19613"/>
    <cellStyle name="Normal 94 2 4 2 3" xfId="14308"/>
    <cellStyle name="Normal 94 2 4 3" xfId="9017"/>
    <cellStyle name="Normal 94 2 4 3 2" xfId="16452"/>
    <cellStyle name="Normal 94 2 4 4" xfId="12041"/>
    <cellStyle name="Normal 94 2 5" xfId="3978"/>
    <cellStyle name="Normal 94 2 5 2" xfId="2549"/>
    <cellStyle name="Normal 94 2 5 2 2" xfId="18005"/>
    <cellStyle name="Normal 94 2 5 3" xfId="12700"/>
    <cellStyle name="Normal 94 2 6" xfId="7407"/>
    <cellStyle name="Normal 94 2 6 2" xfId="14845"/>
    <cellStyle name="Normal 94 2 7" xfId="10433"/>
    <cellStyle name="Normal 94 3" xfId="564"/>
    <cellStyle name="Normal 94 3 2" xfId="1650"/>
    <cellStyle name="Normal 94 3 2 2" xfId="5227"/>
    <cellStyle name="Normal 94 3 2 2 2" xfId="2838"/>
    <cellStyle name="Normal 94 3 2 2 2 2" xfId="19254"/>
    <cellStyle name="Normal 94 3 2 2 3" xfId="13949"/>
    <cellStyle name="Normal 94 3 2 3" xfId="6780"/>
    <cellStyle name="Normal 94 3 2 3 2" xfId="17548"/>
    <cellStyle name="Normal 94 3 2 4" xfId="8123"/>
    <cellStyle name="Normal 94 3 2 4 2" xfId="15558"/>
    <cellStyle name="Normal 94 3 2 5" xfId="11682"/>
    <cellStyle name="Normal 94 3 3" xfId="1099"/>
    <cellStyle name="Normal 94 3 3 2" xfId="4689"/>
    <cellStyle name="Normal 94 3 3 2 2" xfId="5872"/>
    <cellStyle name="Normal 94 3 3 2 2 2" xfId="18716"/>
    <cellStyle name="Normal 94 3 3 2 3" xfId="13411"/>
    <cellStyle name="Normal 94 3 3 3" xfId="6583"/>
    <cellStyle name="Normal 94 3 3 3 2" xfId="17101"/>
    <cellStyle name="Normal 94 3 3 4" xfId="8658"/>
    <cellStyle name="Normal 94 3 3 4 2" xfId="16093"/>
    <cellStyle name="Normal 94 3 3 5" xfId="11144"/>
    <cellStyle name="Normal 94 3 4" xfId="2289"/>
    <cellStyle name="Normal 94 3 4 2" xfId="5763"/>
    <cellStyle name="Normal 94 3 4 2 2" xfId="9997"/>
    <cellStyle name="Normal 94 3 4 2 2 2" xfId="19789"/>
    <cellStyle name="Normal 94 3 4 2 3" xfId="14484"/>
    <cellStyle name="Normal 94 3 4 3" xfId="9193"/>
    <cellStyle name="Normal 94 3 4 3 2" xfId="16628"/>
    <cellStyle name="Normal 94 3 4 4" xfId="12217"/>
    <cellStyle name="Normal 94 3 5" xfId="4154"/>
    <cellStyle name="Normal 94 3 5 2" xfId="6306"/>
    <cellStyle name="Normal 94 3 5 2 2" xfId="18181"/>
    <cellStyle name="Normal 94 3 5 3" xfId="12876"/>
    <cellStyle name="Normal 94 3 6" xfId="7583"/>
    <cellStyle name="Normal 94 3 6 2" xfId="15021"/>
    <cellStyle name="Normal 94 3 7" xfId="10609"/>
    <cellStyle name="Normal 94 4" xfId="1298"/>
    <cellStyle name="Normal 94 4 2" xfId="4875"/>
    <cellStyle name="Normal 94 4 2 2" xfId="3021"/>
    <cellStyle name="Normal 94 4 2 2 2" xfId="18902"/>
    <cellStyle name="Normal 94 4 2 3" xfId="13597"/>
    <cellStyle name="Normal 94 4 3" xfId="2434"/>
    <cellStyle name="Normal 94 4 3 2" xfId="17254"/>
    <cellStyle name="Normal 94 4 4" xfId="7771"/>
    <cellStyle name="Normal 94 4 4 2" xfId="15206"/>
    <cellStyle name="Normal 94 4 5" xfId="11330"/>
    <cellStyle name="Normal 94 5" xfId="747"/>
    <cellStyle name="Normal 94 5 2" xfId="4337"/>
    <cellStyle name="Normal 94 5 2 2" xfId="6966"/>
    <cellStyle name="Normal 94 5 2 2 2" xfId="18364"/>
    <cellStyle name="Normal 94 5 2 3" xfId="13059"/>
    <cellStyle name="Normal 94 5 3" xfId="2459"/>
    <cellStyle name="Normal 94 5 3 2" xfId="16807"/>
    <cellStyle name="Normal 94 5 4" xfId="8306"/>
    <cellStyle name="Normal 94 5 4 2" xfId="15741"/>
    <cellStyle name="Normal 94 5 5" xfId="10792"/>
    <cellStyle name="Normal 94 6" xfId="1895"/>
    <cellStyle name="Normal 94 6 2" xfId="5411"/>
    <cellStyle name="Normal 94 6 2 2" xfId="9645"/>
    <cellStyle name="Normal 94 6 2 2 2" xfId="19437"/>
    <cellStyle name="Normal 94 6 2 3" xfId="14132"/>
    <cellStyle name="Normal 94 6 3" xfId="8841"/>
    <cellStyle name="Normal 94 6 3 2" xfId="16276"/>
    <cellStyle name="Normal 94 6 4" xfId="11865"/>
    <cellStyle name="Normal 94 7" xfId="3663"/>
    <cellStyle name="Normal 94 7 2" xfId="6742"/>
    <cellStyle name="Normal 94 7 2 2" xfId="17690"/>
    <cellStyle name="Normal 94 7 3" xfId="12385"/>
    <cellStyle name="Normal 94 8" xfId="3802"/>
    <cellStyle name="Normal 94 8 2" xfId="6472"/>
    <cellStyle name="Normal 94 8 2 2" xfId="17829"/>
    <cellStyle name="Normal 94 8 3" xfId="12524"/>
    <cellStyle name="Normal 94 9" xfId="7189"/>
    <cellStyle name="Normal 94 9 2" xfId="14669"/>
    <cellStyle name="Normal 95" xfId="152"/>
    <cellStyle name="Normal 95 10" xfId="10239"/>
    <cellStyle name="Normal 95 2" xfId="370"/>
    <cellStyle name="Normal 95 2 2" xfId="1456"/>
    <cellStyle name="Normal 95 2 2 2" xfId="5033"/>
    <cellStyle name="Normal 95 2 2 2 2" xfId="2969"/>
    <cellStyle name="Normal 95 2 2 2 2 2" xfId="19060"/>
    <cellStyle name="Normal 95 2 2 2 3" xfId="13755"/>
    <cellStyle name="Normal 95 2 2 3" xfId="2703"/>
    <cellStyle name="Normal 95 2 2 3 2" xfId="17383"/>
    <cellStyle name="Normal 95 2 2 4" xfId="7929"/>
    <cellStyle name="Normal 95 2 2 4 2" xfId="15364"/>
    <cellStyle name="Normal 95 2 2 5" xfId="11488"/>
    <cellStyle name="Normal 95 2 3" xfId="905"/>
    <cellStyle name="Normal 95 2 3 2" xfId="4495"/>
    <cellStyle name="Normal 95 2 3 2 2" xfId="5893"/>
    <cellStyle name="Normal 95 2 3 2 2 2" xfId="18522"/>
    <cellStyle name="Normal 95 2 3 2 3" xfId="13217"/>
    <cellStyle name="Normal 95 2 3 3" xfId="5883"/>
    <cellStyle name="Normal 95 2 3 3 2" xfId="16936"/>
    <cellStyle name="Normal 95 2 3 4" xfId="8464"/>
    <cellStyle name="Normal 95 2 3 4 2" xfId="15899"/>
    <cellStyle name="Normal 95 2 3 5" xfId="10950"/>
    <cellStyle name="Normal 95 2 4" xfId="2095"/>
    <cellStyle name="Normal 95 2 4 2" xfId="5569"/>
    <cellStyle name="Normal 95 2 4 2 2" xfId="9803"/>
    <cellStyle name="Normal 95 2 4 2 2 2" xfId="19595"/>
    <cellStyle name="Normal 95 2 4 2 3" xfId="14290"/>
    <cellStyle name="Normal 95 2 4 3" xfId="8999"/>
    <cellStyle name="Normal 95 2 4 3 2" xfId="16434"/>
    <cellStyle name="Normal 95 2 4 4" xfId="12023"/>
    <cellStyle name="Normal 95 2 5" xfId="3960"/>
    <cellStyle name="Normal 95 2 5 2" xfId="2990"/>
    <cellStyle name="Normal 95 2 5 2 2" xfId="17987"/>
    <cellStyle name="Normal 95 2 5 3" xfId="12682"/>
    <cellStyle name="Normal 95 2 6" xfId="7389"/>
    <cellStyle name="Normal 95 2 6 2" xfId="14827"/>
    <cellStyle name="Normal 95 2 7" xfId="10415"/>
    <cellStyle name="Normal 95 3" xfId="546"/>
    <cellStyle name="Normal 95 3 2" xfId="1632"/>
    <cellStyle name="Normal 95 3 2 2" xfId="5209"/>
    <cellStyle name="Normal 95 3 2 2 2" xfId="2790"/>
    <cellStyle name="Normal 95 3 2 2 2 2" xfId="19236"/>
    <cellStyle name="Normal 95 3 2 2 3" xfId="13931"/>
    <cellStyle name="Normal 95 3 2 3" xfId="6919"/>
    <cellStyle name="Normal 95 3 2 3 2" xfId="17530"/>
    <cellStyle name="Normal 95 3 2 4" xfId="8105"/>
    <cellStyle name="Normal 95 3 2 4 2" xfId="15540"/>
    <cellStyle name="Normal 95 3 2 5" xfId="11664"/>
    <cellStyle name="Normal 95 3 3" xfId="1081"/>
    <cellStyle name="Normal 95 3 3 2" xfId="4671"/>
    <cellStyle name="Normal 95 3 3 2 2" xfId="2784"/>
    <cellStyle name="Normal 95 3 3 2 2 2" xfId="18698"/>
    <cellStyle name="Normal 95 3 3 2 3" xfId="13393"/>
    <cellStyle name="Normal 95 3 3 3" xfId="6784"/>
    <cellStyle name="Normal 95 3 3 3 2" xfId="17083"/>
    <cellStyle name="Normal 95 3 3 4" xfId="8640"/>
    <cellStyle name="Normal 95 3 3 4 2" xfId="16075"/>
    <cellStyle name="Normal 95 3 3 5" xfId="11126"/>
    <cellStyle name="Normal 95 3 4" xfId="2271"/>
    <cellStyle name="Normal 95 3 4 2" xfId="5745"/>
    <cellStyle name="Normal 95 3 4 2 2" xfId="9979"/>
    <cellStyle name="Normal 95 3 4 2 2 2" xfId="19771"/>
    <cellStyle name="Normal 95 3 4 2 3" xfId="14466"/>
    <cellStyle name="Normal 95 3 4 3" xfId="9175"/>
    <cellStyle name="Normal 95 3 4 3 2" xfId="16610"/>
    <cellStyle name="Normal 95 3 4 4" xfId="12199"/>
    <cellStyle name="Normal 95 3 5" xfId="4136"/>
    <cellStyle name="Normal 95 3 5 2" xfId="5932"/>
    <cellStyle name="Normal 95 3 5 2 2" xfId="18163"/>
    <cellStyle name="Normal 95 3 5 3" xfId="12858"/>
    <cellStyle name="Normal 95 3 6" xfId="7565"/>
    <cellStyle name="Normal 95 3 6 2" xfId="15003"/>
    <cellStyle name="Normal 95 3 7" xfId="10591"/>
    <cellStyle name="Normal 95 4" xfId="1280"/>
    <cellStyle name="Normal 95 4 2" xfId="4857"/>
    <cellStyle name="Normal 95 4 2 2" xfId="2485"/>
    <cellStyle name="Normal 95 4 2 2 2" xfId="18884"/>
    <cellStyle name="Normal 95 4 2 3" xfId="13579"/>
    <cellStyle name="Normal 95 4 3" xfId="6988"/>
    <cellStyle name="Normal 95 4 3 2" xfId="17236"/>
    <cellStyle name="Normal 95 4 4" xfId="7753"/>
    <cellStyle name="Normal 95 4 4 2" xfId="15188"/>
    <cellStyle name="Normal 95 4 5" xfId="11312"/>
    <cellStyle name="Normal 95 5" xfId="729"/>
    <cellStyle name="Normal 95 5 2" xfId="4319"/>
    <cellStyle name="Normal 95 5 2 2" xfId="2527"/>
    <cellStyle name="Normal 95 5 2 2 2" xfId="18346"/>
    <cellStyle name="Normal 95 5 2 3" xfId="13041"/>
    <cellStyle name="Normal 95 5 3" xfId="2526"/>
    <cellStyle name="Normal 95 5 3 2" xfId="16789"/>
    <cellStyle name="Normal 95 5 4" xfId="8288"/>
    <cellStyle name="Normal 95 5 4 2" xfId="15723"/>
    <cellStyle name="Normal 95 5 5" xfId="10774"/>
    <cellStyle name="Normal 95 6" xfId="1877"/>
    <cellStyle name="Normal 95 6 2" xfId="5393"/>
    <cellStyle name="Normal 95 6 2 2" xfId="9627"/>
    <cellStyle name="Normal 95 6 2 2 2" xfId="19419"/>
    <cellStyle name="Normal 95 6 2 3" xfId="14114"/>
    <cellStyle name="Normal 95 6 3" xfId="8823"/>
    <cellStyle name="Normal 95 6 3 2" xfId="16258"/>
    <cellStyle name="Normal 95 6 4" xfId="11847"/>
    <cellStyle name="Normal 95 7" xfId="3645"/>
    <cellStyle name="Normal 95 7 2" xfId="2945"/>
    <cellStyle name="Normal 95 7 2 2" xfId="17672"/>
    <cellStyle name="Normal 95 7 3" xfId="12367"/>
    <cellStyle name="Normal 95 8" xfId="3784"/>
    <cellStyle name="Normal 95 8 2" xfId="2883"/>
    <cellStyle name="Normal 95 8 2 2" xfId="17811"/>
    <cellStyle name="Normal 95 8 3" xfId="12506"/>
    <cellStyle name="Normal 95 9" xfId="7171"/>
    <cellStyle name="Normal 95 9 2" xfId="14651"/>
    <cellStyle name="Normal 96" xfId="171"/>
    <cellStyle name="Normal 96 10" xfId="10258"/>
    <cellStyle name="Normal 96 2" xfId="389"/>
    <cellStyle name="Normal 96 2 2" xfId="1475"/>
    <cellStyle name="Normal 96 2 2 2" xfId="5052"/>
    <cellStyle name="Normal 96 2 2 2 2" xfId="6133"/>
    <cellStyle name="Normal 96 2 2 2 2 2" xfId="19079"/>
    <cellStyle name="Normal 96 2 2 2 3" xfId="13774"/>
    <cellStyle name="Normal 96 2 2 3" xfId="6296"/>
    <cellStyle name="Normal 96 2 2 3 2" xfId="17402"/>
    <cellStyle name="Normal 96 2 2 4" xfId="7948"/>
    <cellStyle name="Normal 96 2 2 4 2" xfId="15383"/>
    <cellStyle name="Normal 96 2 2 5" xfId="11507"/>
    <cellStyle name="Normal 96 2 3" xfId="924"/>
    <cellStyle name="Normal 96 2 3 2" xfId="4514"/>
    <cellStyle name="Normal 96 2 3 2 2" xfId="2850"/>
    <cellStyle name="Normal 96 2 3 2 2 2" xfId="18541"/>
    <cellStyle name="Normal 96 2 3 2 3" xfId="13236"/>
    <cellStyle name="Normal 96 2 3 3" xfId="3323"/>
    <cellStyle name="Normal 96 2 3 3 2" xfId="16955"/>
    <cellStyle name="Normal 96 2 3 4" xfId="8483"/>
    <cellStyle name="Normal 96 2 3 4 2" xfId="15918"/>
    <cellStyle name="Normal 96 2 3 5" xfId="10969"/>
    <cellStyle name="Normal 96 2 4" xfId="2114"/>
    <cellStyle name="Normal 96 2 4 2" xfId="5588"/>
    <cellStyle name="Normal 96 2 4 2 2" xfId="9822"/>
    <cellStyle name="Normal 96 2 4 2 2 2" xfId="19614"/>
    <cellStyle name="Normal 96 2 4 2 3" xfId="14309"/>
    <cellStyle name="Normal 96 2 4 3" xfId="9018"/>
    <cellStyle name="Normal 96 2 4 3 2" xfId="16453"/>
    <cellStyle name="Normal 96 2 4 4" xfId="12042"/>
    <cellStyle name="Normal 96 2 5" xfId="3979"/>
    <cellStyle name="Normal 96 2 5 2" xfId="6690"/>
    <cellStyle name="Normal 96 2 5 2 2" xfId="18006"/>
    <cellStyle name="Normal 96 2 5 3" xfId="12701"/>
    <cellStyle name="Normal 96 2 6" xfId="7408"/>
    <cellStyle name="Normal 96 2 6 2" xfId="14846"/>
    <cellStyle name="Normal 96 2 7" xfId="10434"/>
    <cellStyle name="Normal 96 3" xfId="565"/>
    <cellStyle name="Normal 96 3 2" xfId="1651"/>
    <cellStyle name="Normal 96 3 2 2" xfId="5228"/>
    <cellStyle name="Normal 96 3 2 2 2" xfId="6694"/>
    <cellStyle name="Normal 96 3 2 2 2 2" xfId="19255"/>
    <cellStyle name="Normal 96 3 2 2 3" xfId="13950"/>
    <cellStyle name="Normal 96 3 2 3" xfId="3093"/>
    <cellStyle name="Normal 96 3 2 3 2" xfId="17549"/>
    <cellStyle name="Normal 96 3 2 4" xfId="8124"/>
    <cellStyle name="Normal 96 3 2 4 2" xfId="15559"/>
    <cellStyle name="Normal 96 3 2 5" xfId="11683"/>
    <cellStyle name="Normal 96 3 3" xfId="1100"/>
    <cellStyle name="Normal 96 3 3 2" xfId="4690"/>
    <cellStyle name="Normal 96 3 3 2 2" xfId="6828"/>
    <cellStyle name="Normal 96 3 3 2 2 2" xfId="18717"/>
    <cellStyle name="Normal 96 3 3 2 3" xfId="13412"/>
    <cellStyle name="Normal 96 3 3 3" xfId="3322"/>
    <cellStyle name="Normal 96 3 3 3 2" xfId="17102"/>
    <cellStyle name="Normal 96 3 3 4" xfId="8659"/>
    <cellStyle name="Normal 96 3 3 4 2" xfId="16094"/>
    <cellStyle name="Normal 96 3 3 5" xfId="11145"/>
    <cellStyle name="Normal 96 3 4" xfId="2290"/>
    <cellStyle name="Normal 96 3 4 2" xfId="5764"/>
    <cellStyle name="Normal 96 3 4 2 2" xfId="9998"/>
    <cellStyle name="Normal 96 3 4 2 2 2" xfId="19790"/>
    <cellStyle name="Normal 96 3 4 2 3" xfId="14485"/>
    <cellStyle name="Normal 96 3 4 3" xfId="9194"/>
    <cellStyle name="Normal 96 3 4 3 2" xfId="16629"/>
    <cellStyle name="Normal 96 3 4 4" xfId="12218"/>
    <cellStyle name="Normal 96 3 5" xfId="4155"/>
    <cellStyle name="Normal 96 3 5 2" xfId="6997"/>
    <cellStyle name="Normal 96 3 5 2 2" xfId="18182"/>
    <cellStyle name="Normal 96 3 5 3" xfId="12877"/>
    <cellStyle name="Normal 96 3 6" xfId="7584"/>
    <cellStyle name="Normal 96 3 6 2" xfId="15022"/>
    <cellStyle name="Normal 96 3 7" xfId="10610"/>
    <cellStyle name="Normal 96 4" xfId="1299"/>
    <cellStyle name="Normal 96 4 2" xfId="4876"/>
    <cellStyle name="Normal 96 4 2 2" xfId="2878"/>
    <cellStyle name="Normal 96 4 2 2 2" xfId="18903"/>
    <cellStyle name="Normal 96 4 2 3" xfId="13598"/>
    <cellStyle name="Normal 96 4 3" xfId="3356"/>
    <cellStyle name="Normal 96 4 3 2" xfId="17255"/>
    <cellStyle name="Normal 96 4 4" xfId="7772"/>
    <cellStyle name="Normal 96 4 4 2" xfId="15207"/>
    <cellStyle name="Normal 96 4 5" xfId="11331"/>
    <cellStyle name="Normal 96 5" xfId="748"/>
    <cellStyle name="Normal 96 5 2" xfId="4338"/>
    <cellStyle name="Normal 96 5 2 2" xfId="6270"/>
    <cellStyle name="Normal 96 5 2 2 2" xfId="18365"/>
    <cellStyle name="Normal 96 5 2 3" xfId="13060"/>
    <cellStyle name="Normal 96 5 3" xfId="6553"/>
    <cellStyle name="Normal 96 5 3 2" xfId="16808"/>
    <cellStyle name="Normal 96 5 4" xfId="8307"/>
    <cellStyle name="Normal 96 5 4 2" xfId="15742"/>
    <cellStyle name="Normal 96 5 5" xfId="10793"/>
    <cellStyle name="Normal 96 6" xfId="1896"/>
    <cellStyle name="Normal 96 6 2" xfId="5412"/>
    <cellStyle name="Normal 96 6 2 2" xfId="9646"/>
    <cellStyle name="Normal 96 6 2 2 2" xfId="19438"/>
    <cellStyle name="Normal 96 6 2 3" xfId="14133"/>
    <cellStyle name="Normal 96 6 3" xfId="8842"/>
    <cellStyle name="Normal 96 6 3 2" xfId="16277"/>
    <cellStyle name="Normal 96 6 4" xfId="11866"/>
    <cellStyle name="Normal 96 7" xfId="3664"/>
    <cellStyle name="Normal 96 7 2" xfId="6724"/>
    <cellStyle name="Normal 96 7 2 2" xfId="17691"/>
    <cellStyle name="Normal 96 7 3" xfId="12386"/>
    <cellStyle name="Normal 96 8" xfId="3803"/>
    <cellStyle name="Normal 96 8 2" xfId="6555"/>
    <cellStyle name="Normal 96 8 2 2" xfId="17830"/>
    <cellStyle name="Normal 96 8 3" xfId="12525"/>
    <cellStyle name="Normal 96 9" xfId="7190"/>
    <cellStyle name="Normal 96 9 2" xfId="14670"/>
    <cellStyle name="Normal 97" xfId="172"/>
    <cellStyle name="Normal 97 10" xfId="10259"/>
    <cellStyle name="Normal 97 2" xfId="390"/>
    <cellStyle name="Normal 97 2 2" xfId="1476"/>
    <cellStyle name="Normal 97 2 2 2" xfId="5053"/>
    <cellStyle name="Normal 97 2 2 2 2" xfId="3233"/>
    <cellStyle name="Normal 97 2 2 2 2 2" xfId="19080"/>
    <cellStyle name="Normal 97 2 2 2 3" xfId="13775"/>
    <cellStyle name="Normal 97 2 2 3" xfId="6418"/>
    <cellStyle name="Normal 97 2 2 3 2" xfId="17403"/>
    <cellStyle name="Normal 97 2 2 4" xfId="7949"/>
    <cellStyle name="Normal 97 2 2 4 2" xfId="15384"/>
    <cellStyle name="Normal 97 2 2 5" xfId="11508"/>
    <cellStyle name="Normal 97 2 3" xfId="925"/>
    <cellStyle name="Normal 97 2 3 2" xfId="4515"/>
    <cellStyle name="Normal 97 2 3 2 2" xfId="5939"/>
    <cellStyle name="Normal 97 2 3 2 2 2" xfId="18542"/>
    <cellStyle name="Normal 97 2 3 2 3" xfId="13237"/>
    <cellStyle name="Normal 97 2 3 3" xfId="6653"/>
    <cellStyle name="Normal 97 2 3 3 2" xfId="16956"/>
    <cellStyle name="Normal 97 2 3 4" xfId="8484"/>
    <cellStyle name="Normal 97 2 3 4 2" xfId="15919"/>
    <cellStyle name="Normal 97 2 3 5" xfId="10970"/>
    <cellStyle name="Normal 97 2 4" xfId="2115"/>
    <cellStyle name="Normal 97 2 4 2" xfId="5589"/>
    <cellStyle name="Normal 97 2 4 2 2" xfId="9823"/>
    <cellStyle name="Normal 97 2 4 2 2 2" xfId="19615"/>
    <cellStyle name="Normal 97 2 4 2 3" xfId="14310"/>
    <cellStyle name="Normal 97 2 4 3" xfId="9019"/>
    <cellStyle name="Normal 97 2 4 3 2" xfId="16454"/>
    <cellStyle name="Normal 97 2 4 4" xfId="12043"/>
    <cellStyle name="Normal 97 2 5" xfId="3980"/>
    <cellStyle name="Normal 97 2 5 2" xfId="2440"/>
    <cellStyle name="Normal 97 2 5 2 2" xfId="18007"/>
    <cellStyle name="Normal 97 2 5 3" xfId="12702"/>
    <cellStyle name="Normal 97 2 6" xfId="7409"/>
    <cellStyle name="Normal 97 2 6 2" xfId="14847"/>
    <cellStyle name="Normal 97 2 7" xfId="10435"/>
    <cellStyle name="Normal 97 3" xfId="566"/>
    <cellStyle name="Normal 97 3 2" xfId="1652"/>
    <cellStyle name="Normal 97 3 2 2" xfId="5229"/>
    <cellStyle name="Normal 97 3 2 2 2" xfId="6220"/>
    <cellStyle name="Normal 97 3 2 2 2 2" xfId="19256"/>
    <cellStyle name="Normal 97 3 2 2 3" xfId="13951"/>
    <cellStyle name="Normal 97 3 2 3" xfId="5849"/>
    <cellStyle name="Normal 97 3 2 3 2" xfId="17550"/>
    <cellStyle name="Normal 97 3 2 4" xfId="8125"/>
    <cellStyle name="Normal 97 3 2 4 2" xfId="15560"/>
    <cellStyle name="Normal 97 3 2 5" xfId="11684"/>
    <cellStyle name="Normal 97 3 3" xfId="1101"/>
    <cellStyle name="Normal 97 3 3 2" xfId="4691"/>
    <cellStyle name="Normal 97 3 3 2 2" xfId="5839"/>
    <cellStyle name="Normal 97 3 3 2 2 2" xfId="18718"/>
    <cellStyle name="Normal 97 3 3 2 3" xfId="13413"/>
    <cellStyle name="Normal 97 3 3 3" xfId="2489"/>
    <cellStyle name="Normal 97 3 3 3 2" xfId="17103"/>
    <cellStyle name="Normal 97 3 3 4" xfId="8660"/>
    <cellStyle name="Normal 97 3 3 4 2" xfId="16095"/>
    <cellStyle name="Normal 97 3 3 5" xfId="11146"/>
    <cellStyle name="Normal 97 3 4" xfId="2291"/>
    <cellStyle name="Normal 97 3 4 2" xfId="5765"/>
    <cellStyle name="Normal 97 3 4 2 2" xfId="9999"/>
    <cellStyle name="Normal 97 3 4 2 2 2" xfId="19791"/>
    <cellStyle name="Normal 97 3 4 2 3" xfId="14486"/>
    <cellStyle name="Normal 97 3 4 3" xfId="9195"/>
    <cellStyle name="Normal 97 3 4 3 2" xfId="16630"/>
    <cellStyle name="Normal 97 3 4 4" xfId="12219"/>
    <cellStyle name="Normal 97 3 5" xfId="4156"/>
    <cellStyle name="Normal 97 3 5 2" xfId="6904"/>
    <cellStyle name="Normal 97 3 5 2 2" xfId="18183"/>
    <cellStyle name="Normal 97 3 5 3" xfId="12878"/>
    <cellStyle name="Normal 97 3 6" xfId="7585"/>
    <cellStyle name="Normal 97 3 6 2" xfId="15023"/>
    <cellStyle name="Normal 97 3 7" xfId="10611"/>
    <cellStyle name="Normal 97 4" xfId="1300"/>
    <cellStyle name="Normal 97 4 2" xfId="4877"/>
    <cellStyle name="Normal 97 4 2 2" xfId="2573"/>
    <cellStyle name="Normal 97 4 2 2 2" xfId="18904"/>
    <cellStyle name="Normal 97 4 2 3" xfId="13599"/>
    <cellStyle name="Normal 97 4 3" xfId="6343"/>
    <cellStyle name="Normal 97 4 3 2" xfId="17256"/>
    <cellStyle name="Normal 97 4 4" xfId="7773"/>
    <cellStyle name="Normal 97 4 4 2" xfId="15208"/>
    <cellStyle name="Normal 97 4 5" xfId="11332"/>
    <cellStyle name="Normal 97 5" xfId="749"/>
    <cellStyle name="Normal 97 5 2" xfId="4339"/>
    <cellStyle name="Normal 97 5 2 2" xfId="6885"/>
    <cellStyle name="Normal 97 5 2 2 2" xfId="18366"/>
    <cellStyle name="Normal 97 5 2 3" xfId="13061"/>
    <cellStyle name="Normal 97 5 3" xfId="3108"/>
    <cellStyle name="Normal 97 5 3 2" xfId="16809"/>
    <cellStyle name="Normal 97 5 4" xfId="8308"/>
    <cellStyle name="Normal 97 5 4 2" xfId="15743"/>
    <cellStyle name="Normal 97 5 5" xfId="10794"/>
    <cellStyle name="Normal 97 6" xfId="1897"/>
    <cellStyle name="Normal 97 6 2" xfId="5413"/>
    <cellStyle name="Normal 97 6 2 2" xfId="9647"/>
    <cellStyle name="Normal 97 6 2 2 2" xfId="19439"/>
    <cellStyle name="Normal 97 6 2 3" xfId="14134"/>
    <cellStyle name="Normal 97 6 3" xfId="8843"/>
    <cellStyle name="Normal 97 6 3 2" xfId="16278"/>
    <cellStyle name="Normal 97 6 4" xfId="11867"/>
    <cellStyle name="Normal 97 7" xfId="3665"/>
    <cellStyle name="Normal 97 7 2" xfId="3315"/>
    <cellStyle name="Normal 97 7 2 2" xfId="17692"/>
    <cellStyle name="Normal 97 7 3" xfId="12387"/>
    <cellStyle name="Normal 97 8" xfId="3804"/>
    <cellStyle name="Normal 97 8 2" xfId="5844"/>
    <cellStyle name="Normal 97 8 2 2" xfId="17831"/>
    <cellStyle name="Normal 97 8 3" xfId="12526"/>
    <cellStyle name="Normal 97 9" xfId="7191"/>
    <cellStyle name="Normal 97 9 2" xfId="14671"/>
    <cellStyle name="Normal 98" xfId="173"/>
    <cellStyle name="Normal 98 10" xfId="10260"/>
    <cellStyle name="Normal 98 2" xfId="391"/>
    <cellStyle name="Normal 98 2 2" xfId="1477"/>
    <cellStyle name="Normal 98 2 2 2" xfId="5054"/>
    <cellStyle name="Normal 98 2 2 2 2" xfId="3073"/>
    <cellStyle name="Normal 98 2 2 2 2 2" xfId="19081"/>
    <cellStyle name="Normal 98 2 2 2 3" xfId="13776"/>
    <cellStyle name="Normal 98 2 2 3" xfId="3476"/>
    <cellStyle name="Normal 98 2 2 3 2" xfId="17404"/>
    <cellStyle name="Normal 98 2 2 4" xfId="7950"/>
    <cellStyle name="Normal 98 2 2 4 2" xfId="15385"/>
    <cellStyle name="Normal 98 2 2 5" xfId="11509"/>
    <cellStyle name="Normal 98 2 3" xfId="926"/>
    <cellStyle name="Normal 98 2 3 2" xfId="4516"/>
    <cellStyle name="Normal 98 2 3 2 2" xfId="3212"/>
    <cellStyle name="Normal 98 2 3 2 2 2" xfId="18543"/>
    <cellStyle name="Normal 98 2 3 2 3" xfId="13238"/>
    <cellStyle name="Normal 98 2 3 3" xfId="6389"/>
    <cellStyle name="Normal 98 2 3 3 2" xfId="16957"/>
    <cellStyle name="Normal 98 2 3 4" xfId="8485"/>
    <cellStyle name="Normal 98 2 3 4 2" xfId="15920"/>
    <cellStyle name="Normal 98 2 3 5" xfId="10971"/>
    <cellStyle name="Normal 98 2 4" xfId="2116"/>
    <cellStyle name="Normal 98 2 4 2" xfId="5590"/>
    <cellStyle name="Normal 98 2 4 2 2" xfId="9824"/>
    <cellStyle name="Normal 98 2 4 2 2 2" xfId="19616"/>
    <cellStyle name="Normal 98 2 4 2 3" xfId="14311"/>
    <cellStyle name="Normal 98 2 4 3" xfId="9020"/>
    <cellStyle name="Normal 98 2 4 3 2" xfId="16455"/>
    <cellStyle name="Normal 98 2 4 4" xfId="12044"/>
    <cellStyle name="Normal 98 2 5" xfId="3981"/>
    <cellStyle name="Normal 98 2 5 2" xfId="6877"/>
    <cellStyle name="Normal 98 2 5 2 2" xfId="18008"/>
    <cellStyle name="Normal 98 2 5 3" xfId="12703"/>
    <cellStyle name="Normal 98 2 6" xfId="7410"/>
    <cellStyle name="Normal 98 2 6 2" xfId="14848"/>
    <cellStyle name="Normal 98 2 7" xfId="10436"/>
    <cellStyle name="Normal 98 3" xfId="567"/>
    <cellStyle name="Normal 98 3 2" xfId="1653"/>
    <cellStyle name="Normal 98 3 2 2" xfId="5230"/>
    <cellStyle name="Normal 98 3 2 2 2" xfId="6821"/>
    <cellStyle name="Normal 98 3 2 2 2 2" xfId="19257"/>
    <cellStyle name="Normal 98 3 2 2 3" xfId="13952"/>
    <cellStyle name="Normal 98 3 2 3" xfId="5845"/>
    <cellStyle name="Normal 98 3 2 3 2" xfId="17551"/>
    <cellStyle name="Normal 98 3 2 4" xfId="8126"/>
    <cellStyle name="Normal 98 3 2 4 2" xfId="15561"/>
    <cellStyle name="Normal 98 3 2 5" xfId="11685"/>
    <cellStyle name="Normal 98 3 3" xfId="1102"/>
    <cellStyle name="Normal 98 3 3 2" xfId="4692"/>
    <cellStyle name="Normal 98 3 3 2 2" xfId="2455"/>
    <cellStyle name="Normal 98 3 3 2 2 2" xfId="18719"/>
    <cellStyle name="Normal 98 3 3 2 3" xfId="13414"/>
    <cellStyle name="Normal 98 3 3 3" xfId="6380"/>
    <cellStyle name="Normal 98 3 3 3 2" xfId="17104"/>
    <cellStyle name="Normal 98 3 3 4" xfId="8661"/>
    <cellStyle name="Normal 98 3 3 4 2" xfId="16096"/>
    <cellStyle name="Normal 98 3 3 5" xfId="11147"/>
    <cellStyle name="Normal 98 3 4" xfId="2292"/>
    <cellStyle name="Normal 98 3 4 2" xfId="5766"/>
    <cellStyle name="Normal 98 3 4 2 2" xfId="10000"/>
    <cellStyle name="Normal 98 3 4 2 2 2" xfId="19792"/>
    <cellStyle name="Normal 98 3 4 2 3" xfId="14487"/>
    <cellStyle name="Normal 98 3 4 3" xfId="9196"/>
    <cellStyle name="Normal 98 3 4 3 2" xfId="16631"/>
    <cellStyle name="Normal 98 3 4 4" xfId="12220"/>
    <cellStyle name="Normal 98 3 5" xfId="4157"/>
    <cellStyle name="Normal 98 3 5 2" xfId="2383"/>
    <cellStyle name="Normal 98 3 5 2 2" xfId="18184"/>
    <cellStyle name="Normal 98 3 5 3" xfId="12879"/>
    <cellStyle name="Normal 98 3 6" xfId="7586"/>
    <cellStyle name="Normal 98 3 6 2" xfId="15024"/>
    <cellStyle name="Normal 98 3 7" xfId="10612"/>
    <cellStyle name="Normal 98 4" xfId="1301"/>
    <cellStyle name="Normal 98 4 2" xfId="4878"/>
    <cellStyle name="Normal 98 4 2 2" xfId="6548"/>
    <cellStyle name="Normal 98 4 2 2 2" xfId="18905"/>
    <cellStyle name="Normal 98 4 2 3" xfId="13600"/>
    <cellStyle name="Normal 98 4 3" xfId="6804"/>
    <cellStyle name="Normal 98 4 3 2" xfId="17257"/>
    <cellStyle name="Normal 98 4 4" xfId="7774"/>
    <cellStyle name="Normal 98 4 4 2" xfId="15209"/>
    <cellStyle name="Normal 98 4 5" xfId="11333"/>
    <cellStyle name="Normal 98 5" xfId="750"/>
    <cellStyle name="Normal 98 5 2" xfId="4340"/>
    <cellStyle name="Normal 98 5 2 2" xfId="6108"/>
    <cellStyle name="Normal 98 5 2 2 2" xfId="18367"/>
    <cellStyle name="Normal 98 5 2 3" xfId="13062"/>
    <cellStyle name="Normal 98 5 3" xfId="6025"/>
    <cellStyle name="Normal 98 5 3 2" xfId="16810"/>
    <cellStyle name="Normal 98 5 4" xfId="8309"/>
    <cellStyle name="Normal 98 5 4 2" xfId="15744"/>
    <cellStyle name="Normal 98 5 5" xfId="10795"/>
    <cellStyle name="Normal 98 6" xfId="1898"/>
    <cellStyle name="Normal 98 6 2" xfId="5414"/>
    <cellStyle name="Normal 98 6 2 2" xfId="9648"/>
    <cellStyle name="Normal 98 6 2 2 2" xfId="19440"/>
    <cellStyle name="Normal 98 6 2 3" xfId="14135"/>
    <cellStyle name="Normal 98 6 3" xfId="8844"/>
    <cellStyle name="Normal 98 6 3 2" xfId="16279"/>
    <cellStyle name="Normal 98 6 4" xfId="11868"/>
    <cellStyle name="Normal 98 7" xfId="3666"/>
    <cellStyle name="Normal 98 7 2" xfId="6766"/>
    <cellStyle name="Normal 98 7 2 2" xfId="17693"/>
    <cellStyle name="Normal 98 7 3" xfId="12388"/>
    <cellStyle name="Normal 98 8" xfId="3805"/>
    <cellStyle name="Normal 98 8 2" xfId="3298"/>
    <cellStyle name="Normal 98 8 2 2" xfId="17832"/>
    <cellStyle name="Normal 98 8 3" xfId="12527"/>
    <cellStyle name="Normal 98 9" xfId="7192"/>
    <cellStyle name="Normal 98 9 2" xfId="14672"/>
    <cellStyle name="Normal 99" xfId="174"/>
    <cellStyle name="Normal 99 10" xfId="10261"/>
    <cellStyle name="Normal 99 2" xfId="392"/>
    <cellStyle name="Normal 99 2 2" xfId="1478"/>
    <cellStyle name="Normal 99 2 2 2" xfId="5055"/>
    <cellStyle name="Normal 99 2 2 2 2" xfId="2726"/>
    <cellStyle name="Normal 99 2 2 2 2 2" xfId="19082"/>
    <cellStyle name="Normal 99 2 2 2 3" xfId="13777"/>
    <cellStyle name="Normal 99 2 2 3" xfId="3068"/>
    <cellStyle name="Normal 99 2 2 3 2" xfId="17405"/>
    <cellStyle name="Normal 99 2 2 4" xfId="7951"/>
    <cellStyle name="Normal 99 2 2 4 2" xfId="15386"/>
    <cellStyle name="Normal 99 2 2 5" xfId="11510"/>
    <cellStyle name="Normal 99 2 3" xfId="927"/>
    <cellStyle name="Normal 99 2 3 2" xfId="4517"/>
    <cellStyle name="Normal 99 2 3 2 2" xfId="6770"/>
    <cellStyle name="Normal 99 2 3 2 2 2" xfId="18544"/>
    <cellStyle name="Normal 99 2 3 2 3" xfId="13239"/>
    <cellStyle name="Normal 99 2 3 3" xfId="2730"/>
    <cellStyle name="Normal 99 2 3 3 2" xfId="16958"/>
    <cellStyle name="Normal 99 2 3 4" xfId="8486"/>
    <cellStyle name="Normal 99 2 3 4 2" xfId="15921"/>
    <cellStyle name="Normal 99 2 3 5" xfId="10972"/>
    <cellStyle name="Normal 99 2 4" xfId="2117"/>
    <cellStyle name="Normal 99 2 4 2" xfId="5591"/>
    <cellStyle name="Normal 99 2 4 2 2" xfId="9825"/>
    <cellStyle name="Normal 99 2 4 2 2 2" xfId="19617"/>
    <cellStyle name="Normal 99 2 4 2 3" xfId="14312"/>
    <cellStyle name="Normal 99 2 4 3" xfId="9021"/>
    <cellStyle name="Normal 99 2 4 3 2" xfId="16456"/>
    <cellStyle name="Normal 99 2 4 4" xfId="12045"/>
    <cellStyle name="Normal 99 2 5" xfId="3982"/>
    <cellStyle name="Normal 99 2 5 2" xfId="2577"/>
    <cellStyle name="Normal 99 2 5 2 2" xfId="18009"/>
    <cellStyle name="Normal 99 2 5 3" xfId="12704"/>
    <cellStyle name="Normal 99 2 6" xfId="7411"/>
    <cellStyle name="Normal 99 2 6 2" xfId="14849"/>
    <cellStyle name="Normal 99 2 7" xfId="10437"/>
    <cellStyle name="Normal 99 3" xfId="568"/>
    <cellStyle name="Normal 99 3 2" xfId="1654"/>
    <cellStyle name="Normal 99 3 2 2" xfId="5231"/>
    <cellStyle name="Normal 99 3 2 2 2" xfId="2917"/>
    <cellStyle name="Normal 99 3 2 2 2 2" xfId="19258"/>
    <cellStyle name="Normal 99 3 2 2 3" xfId="13953"/>
    <cellStyle name="Normal 99 3 2 3" xfId="6973"/>
    <cellStyle name="Normal 99 3 2 3 2" xfId="17552"/>
    <cellStyle name="Normal 99 3 2 4" xfId="8127"/>
    <cellStyle name="Normal 99 3 2 4 2" xfId="15562"/>
    <cellStyle name="Normal 99 3 2 5" xfId="11686"/>
    <cellStyle name="Normal 99 3 3" xfId="1103"/>
    <cellStyle name="Normal 99 3 3 2" xfId="4693"/>
    <cellStyle name="Normal 99 3 3 2 2" xfId="6109"/>
    <cellStyle name="Normal 99 3 3 2 2 2" xfId="18720"/>
    <cellStyle name="Normal 99 3 3 2 3" xfId="13415"/>
    <cellStyle name="Normal 99 3 3 3" xfId="3423"/>
    <cellStyle name="Normal 99 3 3 3 2" xfId="17105"/>
    <cellStyle name="Normal 99 3 3 4" xfId="8662"/>
    <cellStyle name="Normal 99 3 3 4 2" xfId="16097"/>
    <cellStyle name="Normal 99 3 3 5" xfId="11148"/>
    <cellStyle name="Normal 99 3 4" xfId="2293"/>
    <cellStyle name="Normal 99 3 4 2" xfId="5767"/>
    <cellStyle name="Normal 99 3 4 2 2" xfId="10001"/>
    <cellStyle name="Normal 99 3 4 2 2 2" xfId="19793"/>
    <cellStyle name="Normal 99 3 4 2 3" xfId="14488"/>
    <cellStyle name="Normal 99 3 4 3" xfId="9197"/>
    <cellStyle name="Normal 99 3 4 3 2" xfId="16632"/>
    <cellStyle name="Normal 99 3 4 4" xfId="12221"/>
    <cellStyle name="Normal 99 3 5" xfId="4158"/>
    <cellStyle name="Normal 99 3 5 2" xfId="3039"/>
    <cellStyle name="Normal 99 3 5 2 2" xfId="18185"/>
    <cellStyle name="Normal 99 3 5 3" xfId="12880"/>
    <cellStyle name="Normal 99 3 6" xfId="7587"/>
    <cellStyle name="Normal 99 3 6 2" xfId="15025"/>
    <cellStyle name="Normal 99 3 7" xfId="10613"/>
    <cellStyle name="Normal 99 4" xfId="1302"/>
    <cellStyle name="Normal 99 4 2" xfId="4879"/>
    <cellStyle name="Normal 99 4 2 2" xfId="6587"/>
    <cellStyle name="Normal 99 4 2 2 2" xfId="18906"/>
    <cellStyle name="Normal 99 4 2 3" xfId="13601"/>
    <cellStyle name="Normal 99 4 3" xfId="6267"/>
    <cellStyle name="Normal 99 4 3 2" xfId="17258"/>
    <cellStyle name="Normal 99 4 4" xfId="7775"/>
    <cellStyle name="Normal 99 4 4 2" xfId="15210"/>
    <cellStyle name="Normal 99 4 5" xfId="11334"/>
    <cellStyle name="Normal 99 5" xfId="751"/>
    <cellStyle name="Normal 99 5 2" xfId="4341"/>
    <cellStyle name="Normal 99 5 2 2" xfId="6345"/>
    <cellStyle name="Normal 99 5 2 2 2" xfId="18368"/>
    <cellStyle name="Normal 99 5 2 3" xfId="13063"/>
    <cellStyle name="Normal 99 5 3" xfId="3069"/>
    <cellStyle name="Normal 99 5 3 2" xfId="16811"/>
    <cellStyle name="Normal 99 5 4" xfId="8310"/>
    <cellStyle name="Normal 99 5 4 2" xfId="15745"/>
    <cellStyle name="Normal 99 5 5" xfId="10796"/>
    <cellStyle name="Normal 99 6" xfId="1899"/>
    <cellStyle name="Normal 99 6 2" xfId="5415"/>
    <cellStyle name="Normal 99 6 2 2" xfId="9649"/>
    <cellStyle name="Normal 99 6 2 2 2" xfId="19441"/>
    <cellStyle name="Normal 99 6 2 3" xfId="14136"/>
    <cellStyle name="Normal 99 6 3" xfId="8845"/>
    <cellStyle name="Normal 99 6 3 2" xfId="16280"/>
    <cellStyle name="Normal 99 6 4" xfId="11869"/>
    <cellStyle name="Normal 99 7" xfId="3667"/>
    <cellStyle name="Normal 99 7 2" xfId="6318"/>
    <cellStyle name="Normal 99 7 2 2" xfId="17694"/>
    <cellStyle name="Normal 99 7 3" xfId="12389"/>
    <cellStyle name="Normal 99 8" xfId="3806"/>
    <cellStyle name="Normal 99 8 2" xfId="3236"/>
    <cellStyle name="Normal 99 8 2 2" xfId="17833"/>
    <cellStyle name="Normal 99 8 3" xfId="12528"/>
    <cellStyle name="Normal 99 9" xfId="7193"/>
    <cellStyle name="Normal 99 9 2" xfId="14673"/>
    <cellStyle name="Note 2" xfId="74"/>
    <cellStyle name="Note 2 2" xfId="1799"/>
    <cellStyle name="Note 2 2 2" xfId="10130"/>
    <cellStyle name="Note 2 2 2 2" xfId="19926"/>
    <cellStyle name="Note 2 2 3" xfId="19884"/>
    <cellStyle name="Note 2 2 3 2" xfId="19949"/>
    <cellStyle name="Note 2 2 4" xfId="10146"/>
    <cellStyle name="Note 2 3" xfId="7093"/>
    <cellStyle name="Note 2 3 2" xfId="10121"/>
    <cellStyle name="Note 2 3 2 2" xfId="19920"/>
    <cellStyle name="Note 2 3 3" xfId="10128"/>
    <cellStyle name="Note 2 3 3 2" xfId="19925"/>
    <cellStyle name="Note 2 3 4" xfId="10109"/>
    <cellStyle name="Note 2 4" xfId="10097"/>
    <cellStyle name="Note 2 4 2" xfId="19900"/>
    <cellStyle name="Note 2 5" xfId="10113"/>
    <cellStyle name="Note 2 5 2" xfId="19914"/>
    <cellStyle name="Note 2 6" xfId="19873"/>
    <cellStyle name="Note 3" xfId="283"/>
    <cellStyle name="Note 3 2" xfId="2008"/>
    <cellStyle name="Note 3 2 2" xfId="10094"/>
    <cellStyle name="Note 3 2 2 2" xfId="19898"/>
    <cellStyle name="Note 3 2 3" xfId="19869"/>
    <cellStyle name="Note 3 2 3 2" xfId="19943"/>
    <cellStyle name="Note 3 2 4" xfId="19880"/>
    <cellStyle name="Note 3 3" xfId="7302"/>
    <cellStyle name="Note 3 3 2" xfId="10140"/>
    <cellStyle name="Note 3 3 2 2" xfId="19936"/>
    <cellStyle name="Note 3 3 3" xfId="10145"/>
    <cellStyle name="Note 3 3 3 2" xfId="19939"/>
    <cellStyle name="Note 3 3 4" xfId="10091"/>
    <cellStyle name="Note 3 4" xfId="10138"/>
    <cellStyle name="Note 3 4 2" xfId="19934"/>
    <cellStyle name="Note 3 5" xfId="19882"/>
    <cellStyle name="Note 3 5 2" xfId="19947"/>
    <cellStyle name="Note 3 6" xfId="19872"/>
    <cellStyle name="Output 2" xfId="75"/>
    <cellStyle name="Output 2 2" xfId="1800"/>
    <cellStyle name="Output 2 2 2" xfId="10143"/>
    <cellStyle name="Output 2 2 2 2" xfId="19938"/>
    <cellStyle name="Output 2 2 3" xfId="10104"/>
    <cellStyle name="Output 2 2 3 2" xfId="19906"/>
    <cellStyle name="Output 2 2 4" xfId="10120"/>
    <cellStyle name="Output 2 3" xfId="7094"/>
    <cellStyle name="Output 2 3 2" xfId="10131"/>
    <cellStyle name="Output 2 3 2 2" xfId="19927"/>
    <cellStyle name="Output 2 3 3" xfId="10133"/>
    <cellStyle name="Output 2 3 3 2" xfId="19929"/>
    <cellStyle name="Output 2 3 4" xfId="10096"/>
    <cellStyle name="Output 2 4" xfId="10126"/>
    <cellStyle name="Output 2 4 2" xfId="19923"/>
    <cellStyle name="Output 2 5" xfId="10108"/>
    <cellStyle name="Output 2 5 2" xfId="19910"/>
    <cellStyle name="Output 2 6" xfId="19881"/>
    <cellStyle name="Output 3" xfId="284"/>
    <cellStyle name="Output 3 2" xfId="2009"/>
    <cellStyle name="Output 3 2 2" xfId="10089"/>
    <cellStyle name="Output 3 2 2 2" xfId="19894"/>
    <cellStyle name="Output 3 2 3" xfId="19886"/>
    <cellStyle name="Output 3 2 3 2" xfId="19950"/>
    <cellStyle name="Output 3 2 4" xfId="10117"/>
    <cellStyle name="Output 3 3" xfId="7303"/>
    <cellStyle name="Output 3 3 2" xfId="10106"/>
    <cellStyle name="Output 3 3 2 2" xfId="19908"/>
    <cellStyle name="Output 3 3 3" xfId="10103"/>
    <cellStyle name="Output 3 3 3 2" xfId="19905"/>
    <cellStyle name="Output 3 3 4" xfId="19885"/>
    <cellStyle name="Output 3 4" xfId="10105"/>
    <cellStyle name="Output 3 4 2" xfId="19907"/>
    <cellStyle name="Output 3 5" xfId="10116"/>
    <cellStyle name="Output 3 5 2" xfId="19917"/>
    <cellStyle name="Output 3 6" xfId="10124"/>
    <cellStyle name="Title 2" xfId="76"/>
    <cellStyle name="Title 2 2" xfId="1801"/>
    <cellStyle name="Title 2 3" xfId="7095"/>
    <cellStyle name="Title 3" xfId="285"/>
    <cellStyle name="Title 3 2" xfId="2010"/>
    <cellStyle name="Title 3 3" xfId="7304"/>
    <cellStyle name="Total 2" xfId="77"/>
    <cellStyle name="Total 2 2" xfId="1802"/>
    <cellStyle name="Total 2 2 2" xfId="10092"/>
    <cellStyle name="Total 2 2 2 2" xfId="19896"/>
    <cellStyle name="Total 2 2 3" xfId="19889"/>
    <cellStyle name="Total 2 2 3 2" xfId="19952"/>
    <cellStyle name="Total 2 2 4" xfId="10087"/>
    <cellStyle name="Total 2 3" xfId="7096"/>
    <cellStyle name="Total 2 3 2" xfId="10111"/>
    <cellStyle name="Total 2 3 2 2" xfId="19912"/>
    <cellStyle name="Total 2 3 3" xfId="19868"/>
    <cellStyle name="Total 2 3 3 2" xfId="19942"/>
    <cellStyle name="Total 2 3 4" xfId="10123"/>
    <cellStyle name="Total 2 4" xfId="10136"/>
    <cellStyle name="Total 2 4 2" xfId="19932"/>
    <cellStyle name="Total 2 5" xfId="19878"/>
    <cellStyle name="Total 2 5 2" xfId="19946"/>
    <cellStyle name="Total 2 6" xfId="19890"/>
    <cellStyle name="Total 3" xfId="286"/>
    <cellStyle name="Total 3 2" xfId="2011"/>
    <cellStyle name="Total 3 2 2" xfId="10134"/>
    <cellStyle name="Total 3 2 2 2" xfId="19930"/>
    <cellStyle name="Total 3 2 3" xfId="10112"/>
    <cellStyle name="Total 3 2 3 2" xfId="19913"/>
    <cellStyle name="Total 3 2 4" xfId="10102"/>
    <cellStyle name="Total 3 3" xfId="7305"/>
    <cellStyle name="Total 3 3 2" xfId="10119"/>
    <cellStyle name="Total 3 3 2 2" xfId="19919"/>
    <cellStyle name="Total 3 3 3" xfId="19866"/>
    <cellStyle name="Total 3 3 3 2" xfId="19941"/>
    <cellStyle name="Total 3 3 4" xfId="19876"/>
    <cellStyle name="Total 3 4" xfId="10122"/>
    <cellStyle name="Total 3 4 2" xfId="19921"/>
    <cellStyle name="Total 3 5" xfId="19892"/>
    <cellStyle name="Total 3 5 2" xfId="19953"/>
    <cellStyle name="Total 3 6" xfId="10088"/>
    <cellStyle name="Warning Text 2" xfId="78"/>
    <cellStyle name="Warning Text 2 2" xfId="1803"/>
    <cellStyle name="Warning Text 2 3" xfId="7097"/>
    <cellStyle name="Warning Text 3" xfId="287"/>
    <cellStyle name="Warning Text 3 2" xfId="2012"/>
    <cellStyle name="Warning Text 3 3" xfId="7306"/>
  </cellStyles>
  <dxfs count="9">
    <dxf>
      <fill>
        <patternFill>
          <bgColor theme="9" tint="0.79998168889431442"/>
        </patternFill>
      </fill>
    </dxf>
    <dxf>
      <fill>
        <patternFill>
          <bgColor rgb="FFFFFFCC"/>
        </patternFill>
      </fill>
    </dxf>
    <dxf>
      <fill>
        <patternFill>
          <bgColor theme="7" tint="0.7999816888943144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79998168889431442"/>
        </patternFill>
      </fill>
    </dxf>
    <dxf>
      <fill>
        <patternFill>
          <bgColor theme="9" tint="0.39994506668294322"/>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U1757"/>
  <sheetViews>
    <sheetView tabSelected="1" zoomScaleNormal="100" workbookViewId="0">
      <selection activeCell="J1" sqref="J1:K1"/>
    </sheetView>
  </sheetViews>
  <sheetFormatPr defaultRowHeight="15" outlineLevelRow="1" x14ac:dyDescent="0.25"/>
  <cols>
    <col min="1" max="1" width="8.42578125" style="59" customWidth="1"/>
    <col min="2" max="2" width="46.85546875" style="84" customWidth="1"/>
    <col min="3" max="3" width="50.7109375" style="84" customWidth="1"/>
    <col min="4" max="4" width="4" style="85" customWidth="1"/>
    <col min="5" max="5" width="5.7109375" style="30" customWidth="1"/>
    <col min="6" max="6" width="24.140625" style="84" customWidth="1"/>
    <col min="7" max="7" width="6.140625" style="64" customWidth="1"/>
    <col min="8" max="8" width="1.140625" style="21" customWidth="1"/>
    <col min="9" max="9" width="8.85546875" style="33" customWidth="1"/>
    <col min="10" max="10" width="46.85546875" style="32" customWidth="1"/>
    <col min="11" max="11" width="74.140625" style="32" customWidth="1"/>
    <col min="12" max="12" width="55.7109375" style="32" customWidth="1"/>
    <col min="13" max="13" width="6" style="32" customWidth="1"/>
    <col min="14" max="14" width="6.85546875" style="32" customWidth="1"/>
    <col min="15" max="15" width="5.85546875" style="86" customWidth="1"/>
    <col min="16" max="16" width="4.85546875" style="33" customWidth="1"/>
    <col min="17" max="17" width="8.7109375" style="33" customWidth="1"/>
    <col min="18" max="18" width="0.85546875" style="21" customWidth="1"/>
    <col min="19" max="19" width="9.42578125" style="87" bestFit="1" customWidth="1"/>
    <col min="20" max="20" width="3.85546875" style="78" customWidth="1"/>
    <col min="21" max="21" width="4.28515625" style="79" customWidth="1"/>
    <col min="22" max="22" width="4.28515625" style="80" customWidth="1"/>
    <col min="23" max="23" width="11" style="81" customWidth="1"/>
    <col min="24" max="24" width="14.28515625" style="80" customWidth="1"/>
    <col min="25" max="25" width="4.42578125" style="69" customWidth="1"/>
    <col min="26" max="26" width="10.28515625" style="17" customWidth="1"/>
    <col min="27" max="39" width="4" style="17" customWidth="1"/>
    <col min="40" max="62" width="9.140625" style="17"/>
    <col min="63" max="16384" width="9.140625" style="18"/>
  </cols>
  <sheetData>
    <row r="1" spans="1:99" ht="36" customHeight="1" x14ac:dyDescent="0.25">
      <c r="A1" s="3" t="s">
        <v>119</v>
      </c>
      <c r="B1" s="125" t="s">
        <v>156</v>
      </c>
      <c r="C1" s="126"/>
      <c r="D1" s="4"/>
      <c r="E1" s="5"/>
      <c r="F1" s="6"/>
      <c r="G1" s="7"/>
      <c r="H1" s="8"/>
      <c r="I1" s="9"/>
      <c r="J1" s="125" t="s">
        <v>120</v>
      </c>
      <c r="K1" s="126"/>
      <c r="L1" s="10"/>
      <c r="M1" s="9"/>
      <c r="N1" s="9"/>
      <c r="O1" s="11"/>
      <c r="P1" s="9"/>
      <c r="Q1" s="12"/>
      <c r="R1" s="8"/>
      <c r="S1" s="13"/>
      <c r="T1" s="14"/>
      <c r="U1" s="15"/>
      <c r="V1" s="14"/>
      <c r="W1" s="15"/>
      <c r="X1" s="14"/>
      <c r="Y1" s="14"/>
      <c r="Z1" s="16"/>
    </row>
    <row r="2" spans="1:99" s="29" customFormat="1" ht="29.25" customHeight="1" x14ac:dyDescent="0.2">
      <c r="A2" s="19" t="s">
        <v>116</v>
      </c>
      <c r="B2" s="20" t="s">
        <v>117</v>
      </c>
      <c r="C2" s="20" t="s">
        <v>10</v>
      </c>
      <c r="D2" s="19" t="s">
        <v>6</v>
      </c>
      <c r="E2" s="20" t="s">
        <v>118</v>
      </c>
      <c r="F2" s="20" t="s">
        <v>9</v>
      </c>
      <c r="G2" s="19" t="s">
        <v>1</v>
      </c>
      <c r="H2" s="21"/>
      <c r="I2" s="19" t="s">
        <v>79</v>
      </c>
      <c r="J2" s="20" t="s">
        <v>47</v>
      </c>
      <c r="K2" s="20" t="s">
        <v>10</v>
      </c>
      <c r="L2" s="20" t="s">
        <v>43</v>
      </c>
      <c r="M2" s="22" t="s">
        <v>6</v>
      </c>
      <c r="N2" s="23" t="s">
        <v>118</v>
      </c>
      <c r="O2" s="24" t="s">
        <v>1</v>
      </c>
      <c r="P2" s="22" t="s">
        <v>2</v>
      </c>
      <c r="Q2" s="25" t="s">
        <v>93</v>
      </c>
      <c r="R2" s="21"/>
      <c r="S2" s="22" t="s">
        <v>12</v>
      </c>
      <c r="T2" s="22" t="s">
        <v>5</v>
      </c>
      <c r="U2" s="26" t="s">
        <v>4</v>
      </c>
      <c r="V2" s="22" t="s">
        <v>3</v>
      </c>
      <c r="W2" s="22" t="s">
        <v>7</v>
      </c>
      <c r="X2" s="22" t="s">
        <v>8</v>
      </c>
      <c r="Y2" s="22" t="s">
        <v>0</v>
      </c>
      <c r="Z2" s="22" t="s">
        <v>11</v>
      </c>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row>
    <row r="3" spans="1:99" s="102" customFormat="1" ht="103.5" hidden="1" customHeight="1" outlineLevel="1" x14ac:dyDescent="0.2">
      <c r="A3" s="88" t="s">
        <v>57</v>
      </c>
      <c r="B3" s="89" t="s">
        <v>138</v>
      </c>
      <c r="C3" s="89" t="s">
        <v>139</v>
      </c>
      <c r="D3" s="90" t="s">
        <v>50</v>
      </c>
      <c r="E3" s="91" t="s">
        <v>49</v>
      </c>
      <c r="F3" s="92"/>
      <c r="G3" s="93">
        <v>2015</v>
      </c>
      <c r="H3" s="94"/>
      <c r="I3" s="88" t="s">
        <v>80</v>
      </c>
      <c r="J3" s="89" t="s">
        <v>105</v>
      </c>
      <c r="K3" s="89" t="s">
        <v>13</v>
      </c>
      <c r="L3" s="92" t="s">
        <v>140</v>
      </c>
      <c r="M3" s="95" t="s">
        <v>50</v>
      </c>
      <c r="N3" s="95" t="s">
        <v>52</v>
      </c>
      <c r="O3" s="96">
        <v>2011</v>
      </c>
      <c r="P3" s="88" t="s">
        <v>78</v>
      </c>
      <c r="Q3" s="88" t="s">
        <v>94</v>
      </c>
      <c r="R3" s="94"/>
      <c r="S3" s="97" t="s">
        <v>74</v>
      </c>
      <c r="T3" s="98"/>
      <c r="U3" s="97"/>
      <c r="V3" s="95"/>
      <c r="W3" s="97"/>
      <c r="X3" s="95"/>
      <c r="Y3" s="95"/>
      <c r="Z3" s="99"/>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row>
    <row r="4" spans="1:99" s="102" customFormat="1" ht="80.25" hidden="1" customHeight="1" outlineLevel="1" x14ac:dyDescent="0.2">
      <c r="A4" s="88" t="s">
        <v>58</v>
      </c>
      <c r="B4" s="89" t="s">
        <v>141</v>
      </c>
      <c r="C4" s="89" t="s">
        <v>142</v>
      </c>
      <c r="D4" s="90" t="s">
        <v>50</v>
      </c>
      <c r="E4" s="103" t="s">
        <v>49</v>
      </c>
      <c r="F4" s="92" t="s">
        <v>122</v>
      </c>
      <c r="G4" s="93">
        <v>2015</v>
      </c>
      <c r="H4" s="94"/>
      <c r="I4" s="88" t="s">
        <v>81</v>
      </c>
      <c r="J4" s="89" t="s">
        <v>106</v>
      </c>
      <c r="K4" s="89" t="s">
        <v>21</v>
      </c>
      <c r="L4" s="104" t="s">
        <v>143</v>
      </c>
      <c r="M4" s="95" t="s">
        <v>50</v>
      </c>
      <c r="N4" s="95" t="s">
        <v>52</v>
      </c>
      <c r="O4" s="96" t="s">
        <v>130</v>
      </c>
      <c r="P4" s="88" t="s">
        <v>78</v>
      </c>
      <c r="Q4" s="88" t="s">
        <v>94</v>
      </c>
      <c r="R4" s="94"/>
      <c r="S4" s="105" t="s">
        <v>76</v>
      </c>
      <c r="T4" s="98"/>
      <c r="U4" s="105"/>
      <c r="V4" s="98"/>
      <c r="W4" s="105"/>
      <c r="X4" s="98"/>
      <c r="Y4" s="98"/>
      <c r="Z4" s="99"/>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row>
    <row r="5" spans="1:99" s="102" customFormat="1" ht="138" hidden="1" customHeight="1" outlineLevel="1" x14ac:dyDescent="0.2">
      <c r="A5" s="88" t="s">
        <v>59</v>
      </c>
      <c r="B5" s="89" t="s">
        <v>144</v>
      </c>
      <c r="C5" s="89" t="s">
        <v>145</v>
      </c>
      <c r="D5" s="90" t="s">
        <v>50</v>
      </c>
      <c r="E5" s="103" t="s">
        <v>49</v>
      </c>
      <c r="F5" s="92" t="s">
        <v>123</v>
      </c>
      <c r="G5" s="93">
        <v>2015</v>
      </c>
      <c r="H5" s="94"/>
      <c r="I5" s="88" t="s">
        <v>82</v>
      </c>
      <c r="J5" s="89" t="s">
        <v>107</v>
      </c>
      <c r="K5" s="89" t="s">
        <v>14</v>
      </c>
      <c r="L5" s="92" t="s">
        <v>42</v>
      </c>
      <c r="M5" s="95" t="s">
        <v>50</v>
      </c>
      <c r="N5" s="95" t="s">
        <v>52</v>
      </c>
      <c r="O5" s="96" t="s">
        <v>130</v>
      </c>
      <c r="P5" s="88" t="s">
        <v>78</v>
      </c>
      <c r="Q5" s="88" t="s">
        <v>95</v>
      </c>
      <c r="R5" s="94"/>
      <c r="S5" s="105" t="s">
        <v>77</v>
      </c>
      <c r="T5" s="98"/>
      <c r="U5" s="97"/>
      <c r="V5" s="95"/>
      <c r="W5" s="97"/>
      <c r="X5" s="95"/>
      <c r="Y5" s="95"/>
      <c r="Z5" s="99"/>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row>
    <row r="6" spans="1:99" s="102" customFormat="1" ht="97.5" hidden="1" customHeight="1" outlineLevel="1" x14ac:dyDescent="0.2">
      <c r="A6" s="88" t="s">
        <v>60</v>
      </c>
      <c r="B6" s="89" t="s">
        <v>146</v>
      </c>
      <c r="C6" s="89" t="s">
        <v>133</v>
      </c>
      <c r="D6" s="90" t="s">
        <v>50</v>
      </c>
      <c r="E6" s="103" t="s">
        <v>49</v>
      </c>
      <c r="F6" s="92"/>
      <c r="G6" s="93">
        <v>2015</v>
      </c>
      <c r="H6" s="94"/>
      <c r="I6" s="88" t="s">
        <v>83</v>
      </c>
      <c r="J6" s="89" t="s">
        <v>108</v>
      </c>
      <c r="K6" s="89" t="s">
        <v>16</v>
      </c>
      <c r="L6" s="92" t="s">
        <v>121</v>
      </c>
      <c r="M6" s="95" t="s">
        <v>50</v>
      </c>
      <c r="N6" s="95" t="s">
        <v>52</v>
      </c>
      <c r="O6" s="96" t="s">
        <v>130</v>
      </c>
      <c r="P6" s="88" t="s">
        <v>78</v>
      </c>
      <c r="Q6" s="88" t="s">
        <v>96</v>
      </c>
      <c r="R6" s="94"/>
      <c r="S6" s="106" t="s">
        <v>30</v>
      </c>
      <c r="T6" s="98"/>
      <c r="U6" s="105"/>
      <c r="V6" s="98"/>
      <c r="W6" s="105"/>
      <c r="X6" s="98"/>
      <c r="Y6" s="98"/>
      <c r="Z6" s="99"/>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row>
    <row r="7" spans="1:99" s="102" customFormat="1" ht="65.25" hidden="1" customHeight="1" outlineLevel="1" x14ac:dyDescent="0.2">
      <c r="A7" s="88" t="s">
        <v>61</v>
      </c>
      <c r="B7" s="89" t="s">
        <v>147</v>
      </c>
      <c r="C7" s="89" t="s">
        <v>148</v>
      </c>
      <c r="D7" s="90" t="s">
        <v>50</v>
      </c>
      <c r="E7" s="103" t="s">
        <v>51</v>
      </c>
      <c r="F7" s="92"/>
      <c r="G7" s="93"/>
      <c r="H7" s="94"/>
      <c r="I7" s="88" t="s">
        <v>84</v>
      </c>
      <c r="J7" s="107" t="s">
        <v>109</v>
      </c>
      <c r="K7" s="107"/>
      <c r="L7" s="92" t="s">
        <v>25</v>
      </c>
      <c r="M7" s="95" t="s">
        <v>50</v>
      </c>
      <c r="N7" s="95" t="s">
        <v>52</v>
      </c>
      <c r="O7" s="96">
        <v>2011</v>
      </c>
      <c r="P7" s="88" t="s">
        <v>78</v>
      </c>
      <c r="Q7" s="88" t="s">
        <v>97</v>
      </c>
      <c r="R7" s="94"/>
      <c r="S7" s="106" t="s">
        <v>26</v>
      </c>
      <c r="T7" s="98"/>
      <c r="U7" s="97"/>
      <c r="V7" s="95"/>
      <c r="W7" s="97"/>
      <c r="X7" s="95"/>
      <c r="Y7" s="95"/>
      <c r="Z7" s="99"/>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row>
    <row r="8" spans="1:99" s="102" customFormat="1" ht="48" hidden="1" customHeight="1" outlineLevel="1" x14ac:dyDescent="0.2">
      <c r="A8" s="131" t="s">
        <v>62</v>
      </c>
      <c r="B8" s="132" t="s">
        <v>149</v>
      </c>
      <c r="C8" s="132" t="s">
        <v>150</v>
      </c>
      <c r="D8" s="131" t="s">
        <v>50</v>
      </c>
      <c r="E8" s="134" t="s">
        <v>51</v>
      </c>
      <c r="F8" s="127"/>
      <c r="G8" s="129"/>
      <c r="H8" s="94"/>
      <c r="I8" s="88" t="s">
        <v>85</v>
      </c>
      <c r="J8" s="89" t="s">
        <v>110</v>
      </c>
      <c r="K8" s="107"/>
      <c r="L8" s="92" t="s">
        <v>28</v>
      </c>
      <c r="M8" s="95" t="s">
        <v>50</v>
      </c>
      <c r="N8" s="95" t="s">
        <v>52</v>
      </c>
      <c r="O8" s="96">
        <v>2011</v>
      </c>
      <c r="P8" s="88" t="s">
        <v>78</v>
      </c>
      <c r="Q8" s="88" t="s">
        <v>98</v>
      </c>
      <c r="R8" s="94"/>
      <c r="S8" s="105" t="s">
        <v>29</v>
      </c>
      <c r="T8" s="98"/>
      <c r="U8" s="97"/>
      <c r="V8" s="95"/>
      <c r="W8" s="97"/>
      <c r="X8" s="95"/>
      <c r="Y8" s="95"/>
      <c r="Z8" s="99"/>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row>
    <row r="9" spans="1:99" s="102" customFormat="1" ht="48" hidden="1" customHeight="1" outlineLevel="1" x14ac:dyDescent="0.2">
      <c r="A9" s="130"/>
      <c r="B9" s="133"/>
      <c r="C9" s="133"/>
      <c r="D9" s="130"/>
      <c r="E9" s="130"/>
      <c r="F9" s="128"/>
      <c r="G9" s="130"/>
      <c r="H9" s="94"/>
      <c r="I9" s="88" t="s">
        <v>92</v>
      </c>
      <c r="J9" s="89" t="s">
        <v>115</v>
      </c>
      <c r="K9" s="89" t="s">
        <v>129</v>
      </c>
      <c r="L9" s="104" t="s">
        <v>27</v>
      </c>
      <c r="M9" s="95"/>
      <c r="N9" s="95" t="s">
        <v>52</v>
      </c>
      <c r="O9" s="96">
        <v>2011</v>
      </c>
      <c r="P9" s="88"/>
      <c r="Q9" s="88"/>
      <c r="R9" s="94"/>
      <c r="S9" s="105"/>
      <c r="T9" s="98"/>
      <c r="U9" s="97"/>
      <c r="V9" s="95"/>
      <c r="W9" s="97"/>
      <c r="X9" s="95"/>
      <c r="Y9" s="95"/>
      <c r="Z9" s="99"/>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row>
    <row r="10" spans="1:99" s="102" customFormat="1" ht="35.25" hidden="1" customHeight="1" outlineLevel="1" x14ac:dyDescent="0.2">
      <c r="A10" s="88" t="s">
        <v>63</v>
      </c>
      <c r="B10" s="89" t="s">
        <v>151</v>
      </c>
      <c r="C10" s="89" t="s">
        <v>46</v>
      </c>
      <c r="D10" s="90" t="s">
        <v>50</v>
      </c>
      <c r="E10" s="103" t="s">
        <v>51</v>
      </c>
      <c r="F10" s="92"/>
      <c r="G10" s="93"/>
      <c r="H10" s="94"/>
      <c r="I10" s="88" t="s">
        <v>86</v>
      </c>
      <c r="J10" s="89" t="s">
        <v>111</v>
      </c>
      <c r="K10" s="107"/>
      <c r="L10" s="92" t="s">
        <v>32</v>
      </c>
      <c r="M10" s="95" t="s">
        <v>50</v>
      </c>
      <c r="N10" s="95" t="s">
        <v>52</v>
      </c>
      <c r="O10" s="96">
        <v>2011</v>
      </c>
      <c r="P10" s="88" t="s">
        <v>78</v>
      </c>
      <c r="Q10" s="88" t="s">
        <v>99</v>
      </c>
      <c r="R10" s="94"/>
      <c r="S10" s="106" t="s">
        <v>31</v>
      </c>
      <c r="T10" s="98"/>
      <c r="U10" s="105"/>
      <c r="V10" s="98"/>
      <c r="W10" s="105"/>
      <c r="X10" s="98"/>
      <c r="Y10" s="98"/>
      <c r="Z10" s="99"/>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row>
    <row r="11" spans="1:99" s="102" customFormat="1" ht="65.25" hidden="1" customHeight="1" outlineLevel="1" x14ac:dyDescent="0.2">
      <c r="A11" s="88" t="s">
        <v>64</v>
      </c>
      <c r="B11" s="89" t="s">
        <v>124</v>
      </c>
      <c r="C11" s="89" t="s">
        <v>132</v>
      </c>
      <c r="D11" s="90" t="s">
        <v>50</v>
      </c>
      <c r="E11" s="103" t="s">
        <v>51</v>
      </c>
      <c r="F11" s="92"/>
      <c r="G11" s="93"/>
      <c r="H11" s="94"/>
      <c r="I11" s="88" t="s">
        <v>87</v>
      </c>
      <c r="J11" s="89" t="s">
        <v>112</v>
      </c>
      <c r="K11" s="89" t="s">
        <v>17</v>
      </c>
      <c r="L11" s="92" t="s">
        <v>33</v>
      </c>
      <c r="M11" s="95" t="s">
        <v>50</v>
      </c>
      <c r="N11" s="95" t="s">
        <v>52</v>
      </c>
      <c r="O11" s="96">
        <v>2011</v>
      </c>
      <c r="P11" s="88" t="s">
        <v>78</v>
      </c>
      <c r="Q11" s="88" t="s">
        <v>100</v>
      </c>
      <c r="R11" s="94"/>
      <c r="S11" s="106" t="s">
        <v>34</v>
      </c>
      <c r="T11" s="98"/>
      <c r="U11" s="105"/>
      <c r="V11" s="98"/>
      <c r="W11" s="105"/>
      <c r="X11" s="98"/>
      <c r="Y11" s="98"/>
      <c r="Z11" s="99"/>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row>
    <row r="12" spans="1:99" s="102" customFormat="1" ht="48.75" hidden="1" customHeight="1" outlineLevel="1" x14ac:dyDescent="0.2">
      <c r="A12" s="88" t="s">
        <v>65</v>
      </c>
      <c r="B12" s="89" t="s">
        <v>131</v>
      </c>
      <c r="C12" s="89" t="s">
        <v>152</v>
      </c>
      <c r="D12" s="90" t="s">
        <v>50</v>
      </c>
      <c r="E12" s="103" t="s">
        <v>51</v>
      </c>
      <c r="F12" s="92"/>
      <c r="G12" s="93"/>
      <c r="H12" s="94"/>
      <c r="I12" s="88" t="s">
        <v>88</v>
      </c>
      <c r="J12" s="89" t="s">
        <v>40</v>
      </c>
      <c r="K12" s="89" t="s">
        <v>20</v>
      </c>
      <c r="L12" s="108" t="s">
        <v>38</v>
      </c>
      <c r="M12" s="95" t="s">
        <v>50</v>
      </c>
      <c r="N12" s="95" t="s">
        <v>52</v>
      </c>
      <c r="O12" s="96">
        <v>2011</v>
      </c>
      <c r="P12" s="88" t="s">
        <v>78</v>
      </c>
      <c r="Q12" s="88" t="s">
        <v>101</v>
      </c>
      <c r="R12" s="94"/>
      <c r="S12" s="105" t="s">
        <v>37</v>
      </c>
      <c r="T12" s="98"/>
      <c r="U12" s="105"/>
      <c r="V12" s="98"/>
      <c r="W12" s="105"/>
      <c r="X12" s="98"/>
      <c r="Y12" s="98"/>
      <c r="Z12" s="99"/>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row>
    <row r="13" spans="1:99" s="102" customFormat="1" ht="38.25" hidden="1" customHeight="1" outlineLevel="1" x14ac:dyDescent="0.2">
      <c r="A13" s="88" t="s">
        <v>66</v>
      </c>
      <c r="B13" s="89" t="s">
        <v>39</v>
      </c>
      <c r="C13" s="89" t="s">
        <v>18</v>
      </c>
      <c r="D13" s="90" t="s">
        <v>50</v>
      </c>
      <c r="E13" s="103" t="s">
        <v>51</v>
      </c>
      <c r="F13" s="92"/>
      <c r="G13" s="93"/>
      <c r="H13" s="94"/>
      <c r="I13" s="88" t="s">
        <v>89</v>
      </c>
      <c r="J13" s="89" t="s">
        <v>39</v>
      </c>
      <c r="K13" s="89" t="s">
        <v>18</v>
      </c>
      <c r="L13" s="92" t="s">
        <v>45</v>
      </c>
      <c r="M13" s="95" t="s">
        <v>50</v>
      </c>
      <c r="N13" s="95" t="s">
        <v>52</v>
      </c>
      <c r="O13" s="96">
        <v>2011</v>
      </c>
      <c r="P13" s="88" t="s">
        <v>78</v>
      </c>
      <c r="Q13" s="88" t="s">
        <v>102</v>
      </c>
      <c r="R13" s="94"/>
      <c r="S13" s="106"/>
      <c r="T13" s="98"/>
      <c r="U13" s="105"/>
      <c r="V13" s="98"/>
      <c r="W13" s="105"/>
      <c r="X13" s="98"/>
      <c r="Y13" s="98"/>
      <c r="Z13" s="99"/>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row>
    <row r="14" spans="1:99" s="102" customFormat="1" ht="77.25" hidden="1" customHeight="1" outlineLevel="1" x14ac:dyDescent="0.2">
      <c r="A14" s="88" t="s">
        <v>67</v>
      </c>
      <c r="B14" s="89" t="s">
        <v>134</v>
      </c>
      <c r="C14" s="89" t="s">
        <v>125</v>
      </c>
      <c r="D14" s="90" t="s">
        <v>50</v>
      </c>
      <c r="E14" s="103" t="s">
        <v>51</v>
      </c>
      <c r="F14" s="89" t="s">
        <v>153</v>
      </c>
      <c r="G14" s="93"/>
      <c r="H14" s="94"/>
      <c r="I14" s="88" t="s">
        <v>90</v>
      </c>
      <c r="J14" s="89" t="s">
        <v>113</v>
      </c>
      <c r="K14" s="89" t="s">
        <v>19</v>
      </c>
      <c r="L14" s="104" t="s">
        <v>35</v>
      </c>
      <c r="M14" s="95" t="s">
        <v>50</v>
      </c>
      <c r="N14" s="95" t="s">
        <v>52</v>
      </c>
      <c r="O14" s="96">
        <v>2011</v>
      </c>
      <c r="P14" s="88" t="s">
        <v>78</v>
      </c>
      <c r="Q14" s="88" t="s">
        <v>103</v>
      </c>
      <c r="R14" s="94"/>
      <c r="S14" s="106" t="s">
        <v>36</v>
      </c>
      <c r="T14" s="98"/>
      <c r="U14" s="105"/>
      <c r="V14" s="98"/>
      <c r="W14" s="105"/>
      <c r="X14" s="98"/>
      <c r="Y14" s="98"/>
      <c r="Z14" s="99"/>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row>
    <row r="15" spans="1:99" s="102" customFormat="1" ht="71.25" hidden="1" customHeight="1" outlineLevel="1" x14ac:dyDescent="0.2">
      <c r="A15" s="88" t="s">
        <v>68</v>
      </c>
      <c r="B15" s="89" t="s">
        <v>154</v>
      </c>
      <c r="C15" s="89" t="s">
        <v>73</v>
      </c>
      <c r="D15" s="90" t="s">
        <v>50</v>
      </c>
      <c r="E15" s="103" t="s">
        <v>49</v>
      </c>
      <c r="F15" s="92"/>
      <c r="G15" s="93">
        <v>2015</v>
      </c>
      <c r="H15" s="94"/>
      <c r="I15" s="88" t="s">
        <v>91</v>
      </c>
      <c r="J15" s="89" t="s">
        <v>114</v>
      </c>
      <c r="K15" s="89" t="s">
        <v>15</v>
      </c>
      <c r="L15" s="92" t="s">
        <v>44</v>
      </c>
      <c r="M15" s="95" t="s">
        <v>50</v>
      </c>
      <c r="N15" s="95" t="s">
        <v>52</v>
      </c>
      <c r="O15" s="96">
        <v>2011</v>
      </c>
      <c r="P15" s="88" t="s">
        <v>78</v>
      </c>
      <c r="Q15" s="88" t="s">
        <v>104</v>
      </c>
      <c r="R15" s="94"/>
      <c r="S15" s="105" t="s">
        <v>24</v>
      </c>
      <c r="T15" s="98"/>
      <c r="U15" s="105"/>
      <c r="V15" s="98"/>
      <c r="W15" s="105"/>
      <c r="X15" s="98"/>
      <c r="Y15" s="98"/>
      <c r="Z15" s="99"/>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row>
    <row r="16" spans="1:99" s="102" customFormat="1" ht="211.5" hidden="1" customHeight="1" outlineLevel="1" x14ac:dyDescent="0.2">
      <c r="A16" s="88" t="s">
        <v>69</v>
      </c>
      <c r="B16" s="89" t="s">
        <v>126</v>
      </c>
      <c r="C16" s="89" t="s">
        <v>155</v>
      </c>
      <c r="D16" s="90" t="s">
        <v>50</v>
      </c>
      <c r="E16" s="103" t="s">
        <v>49</v>
      </c>
      <c r="F16" s="92"/>
      <c r="G16" s="93">
        <v>2015</v>
      </c>
      <c r="H16" s="94"/>
      <c r="I16" s="88" t="s">
        <v>91</v>
      </c>
      <c r="J16" s="89" t="s">
        <v>114</v>
      </c>
      <c r="K16" s="89" t="s">
        <v>15</v>
      </c>
      <c r="L16" s="104"/>
      <c r="M16" s="95"/>
      <c r="N16" s="95"/>
      <c r="O16" s="96"/>
      <c r="P16" s="88"/>
      <c r="Q16" s="88"/>
      <c r="R16" s="94"/>
      <c r="S16" s="105"/>
      <c r="T16" s="98"/>
      <c r="U16" s="105"/>
      <c r="V16" s="98"/>
      <c r="W16" s="105"/>
      <c r="X16" s="98"/>
      <c r="Y16" s="98"/>
      <c r="Z16" s="99"/>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row>
    <row r="17" spans="1:99" s="102" customFormat="1" ht="78.75" hidden="1" customHeight="1" outlineLevel="1" x14ac:dyDescent="0.2">
      <c r="A17" s="88" t="s">
        <v>70</v>
      </c>
      <c r="B17" s="89" t="s">
        <v>135</v>
      </c>
      <c r="C17" s="89" t="s">
        <v>127</v>
      </c>
      <c r="D17" s="90" t="s">
        <v>50</v>
      </c>
      <c r="E17" s="103" t="s">
        <v>49</v>
      </c>
      <c r="F17" s="109"/>
      <c r="G17" s="93">
        <v>2015</v>
      </c>
      <c r="H17" s="94"/>
      <c r="I17" s="88" t="s">
        <v>91</v>
      </c>
      <c r="J17" s="89" t="s">
        <v>114</v>
      </c>
      <c r="K17" s="89" t="s">
        <v>15</v>
      </c>
      <c r="L17" s="104"/>
      <c r="M17" s="95"/>
      <c r="N17" s="95"/>
      <c r="O17" s="96"/>
      <c r="P17" s="88"/>
      <c r="Q17" s="88"/>
      <c r="R17" s="94"/>
      <c r="S17" s="105"/>
      <c r="T17" s="98"/>
      <c r="U17" s="105"/>
      <c r="V17" s="98"/>
      <c r="W17" s="105"/>
      <c r="X17" s="98"/>
      <c r="Y17" s="98"/>
      <c r="Z17" s="99"/>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row>
    <row r="18" spans="1:99" s="102" customFormat="1" ht="87.75" hidden="1" customHeight="1" outlineLevel="1" x14ac:dyDescent="0.2">
      <c r="A18" s="110" t="s">
        <v>71</v>
      </c>
      <c r="B18" s="111" t="s">
        <v>136</v>
      </c>
      <c r="C18" s="111" t="s">
        <v>48</v>
      </c>
      <c r="D18" s="112" t="s">
        <v>50</v>
      </c>
      <c r="E18" s="113" t="s">
        <v>52</v>
      </c>
      <c r="F18" s="114"/>
      <c r="G18" s="93">
        <v>2015</v>
      </c>
      <c r="H18" s="115"/>
      <c r="I18" s="110"/>
      <c r="J18" s="107" t="s">
        <v>137</v>
      </c>
      <c r="K18" s="116"/>
      <c r="L18" s="116" t="s">
        <v>23</v>
      </c>
      <c r="M18" s="117"/>
      <c r="N18" s="117"/>
      <c r="O18" s="118"/>
      <c r="P18" s="110"/>
      <c r="Q18" s="110"/>
      <c r="R18" s="115"/>
      <c r="S18" s="119"/>
      <c r="T18" s="120"/>
      <c r="U18" s="121"/>
      <c r="V18" s="120"/>
      <c r="W18" s="121"/>
      <c r="X18" s="120"/>
      <c r="Y18" s="120"/>
      <c r="Z18" s="122"/>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row>
    <row r="19" spans="1:99" s="102" customFormat="1" ht="115.5" hidden="1" customHeight="1" outlineLevel="1" x14ac:dyDescent="0.2">
      <c r="A19" s="88" t="s">
        <v>72</v>
      </c>
      <c r="B19" s="89" t="s">
        <v>41</v>
      </c>
      <c r="C19" s="89" t="s">
        <v>128</v>
      </c>
      <c r="D19" s="88" t="s">
        <v>50</v>
      </c>
      <c r="E19" s="103" t="s">
        <v>52</v>
      </c>
      <c r="F19" s="104"/>
      <c r="G19" s="93">
        <v>2015</v>
      </c>
      <c r="H19" s="94"/>
      <c r="I19" s="88"/>
      <c r="J19" s="107" t="s">
        <v>137</v>
      </c>
      <c r="K19" s="107"/>
      <c r="L19" s="104" t="s">
        <v>22</v>
      </c>
      <c r="M19" s="95"/>
      <c r="N19" s="95"/>
      <c r="O19" s="96"/>
      <c r="P19" s="88"/>
      <c r="Q19" s="88"/>
      <c r="R19" s="94"/>
      <c r="S19" s="105" t="s">
        <v>75</v>
      </c>
      <c r="T19" s="98"/>
      <c r="U19" s="105"/>
      <c r="V19" s="98"/>
      <c r="W19" s="105"/>
      <c r="X19" s="98"/>
      <c r="Y19" s="98"/>
      <c r="Z19" s="99"/>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row>
    <row r="20" spans="1:99" s="28" customFormat="1" ht="12.75" collapsed="1" x14ac:dyDescent="0.2">
      <c r="A20" s="37"/>
      <c r="B20" s="38"/>
      <c r="C20" s="39"/>
      <c r="D20" s="40"/>
      <c r="E20" s="41"/>
      <c r="F20" s="42"/>
      <c r="G20" s="43"/>
      <c r="H20" s="44"/>
      <c r="I20" s="45"/>
      <c r="J20" s="46"/>
      <c r="K20" s="46"/>
      <c r="L20" s="47"/>
      <c r="M20" s="47"/>
      <c r="N20" s="48"/>
      <c r="O20" s="49"/>
      <c r="P20" s="45"/>
      <c r="Q20" s="45"/>
      <c r="R20" s="44"/>
      <c r="S20" s="50"/>
      <c r="T20" s="51"/>
      <c r="U20" s="52"/>
      <c r="V20" s="48"/>
      <c r="W20" s="52"/>
      <c r="X20" s="48"/>
      <c r="Y20" s="48"/>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row>
    <row r="21" spans="1:99" s="28" customFormat="1" ht="12.75" x14ac:dyDescent="0.2">
      <c r="A21" s="37"/>
      <c r="B21" s="38"/>
      <c r="C21" s="39"/>
      <c r="D21" s="40"/>
      <c r="E21" s="41"/>
      <c r="F21" s="42"/>
      <c r="G21" s="43"/>
      <c r="H21" s="44"/>
      <c r="I21" s="45"/>
      <c r="J21" s="46"/>
      <c r="K21" s="46"/>
      <c r="L21" s="47"/>
      <c r="M21" s="47"/>
      <c r="N21" s="48"/>
      <c r="O21" s="49"/>
      <c r="P21" s="45"/>
      <c r="Q21" s="45"/>
      <c r="R21" s="44"/>
      <c r="S21" s="50"/>
      <c r="T21" s="51"/>
      <c r="U21" s="52"/>
      <c r="V21" s="48"/>
      <c r="W21" s="52"/>
      <c r="X21" s="48"/>
      <c r="Y21" s="48"/>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row>
    <row r="22" spans="1:99" s="28" customFormat="1" ht="12" x14ac:dyDescent="0.2">
      <c r="A22" s="53"/>
      <c r="B22" s="54"/>
      <c r="C22" s="54"/>
      <c r="D22" s="55"/>
      <c r="E22" s="48"/>
      <c r="F22" s="56"/>
      <c r="G22" s="57"/>
      <c r="H22" s="44"/>
      <c r="I22" s="51"/>
      <c r="J22" s="54"/>
      <c r="K22" s="54"/>
      <c r="L22" s="52"/>
      <c r="M22" s="52"/>
      <c r="N22" s="48"/>
      <c r="O22" s="49"/>
      <c r="P22" s="51"/>
      <c r="Q22" s="51"/>
      <c r="R22" s="44"/>
      <c r="S22" s="58"/>
      <c r="T22" s="51"/>
      <c r="U22" s="52"/>
      <c r="V22" s="48"/>
      <c r="W22" s="52"/>
      <c r="X22" s="48"/>
      <c r="Y22" s="48"/>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row>
    <row r="23" spans="1:99" s="29" customFormat="1" ht="15.75" x14ac:dyDescent="0.2">
      <c r="A23" s="59"/>
      <c r="B23" s="60" t="s">
        <v>53</v>
      </c>
      <c r="C23" s="61">
        <f>COUNTIF(E1:E19, "N")</f>
        <v>2</v>
      </c>
      <c r="D23" s="62"/>
      <c r="E23" s="30"/>
      <c r="F23" s="63"/>
      <c r="G23" s="64"/>
      <c r="H23" s="21"/>
      <c r="I23" s="33"/>
      <c r="J23" s="60" t="s">
        <v>53</v>
      </c>
      <c r="K23" s="61">
        <f>COUNTIF(N1:N19, "N")</f>
        <v>13</v>
      </c>
      <c r="L23" s="32"/>
      <c r="M23" s="32"/>
      <c r="N23" s="30"/>
      <c r="O23" s="31"/>
      <c r="P23" s="33"/>
      <c r="Q23" s="33"/>
      <c r="R23" s="21"/>
      <c r="S23" s="65"/>
      <c r="T23" s="33"/>
      <c r="U23" s="32"/>
      <c r="V23" s="30"/>
      <c r="W23" s="32"/>
      <c r="X23" s="30"/>
      <c r="Y23" s="30"/>
      <c r="Z23" s="34"/>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row>
    <row r="24" spans="1:99" s="29" customFormat="1" ht="15.75" x14ac:dyDescent="0.2">
      <c r="A24" s="59"/>
      <c r="B24" s="60" t="s">
        <v>54</v>
      </c>
      <c r="C24" s="61">
        <f>COUNTIF(E1:E19, "U")</f>
        <v>7</v>
      </c>
      <c r="D24" s="62"/>
      <c r="E24" s="30"/>
      <c r="F24" s="63"/>
      <c r="G24" s="64"/>
      <c r="H24" s="21"/>
      <c r="I24" s="33"/>
      <c r="J24" s="60" t="s">
        <v>54</v>
      </c>
      <c r="K24" s="61">
        <f>COUNTIF(N1:N7, "U")</f>
        <v>0</v>
      </c>
      <c r="L24" s="32"/>
      <c r="M24" s="32"/>
      <c r="N24" s="30"/>
      <c r="O24" s="31"/>
      <c r="P24" s="33"/>
      <c r="Q24" s="33"/>
      <c r="R24" s="21"/>
      <c r="S24" s="65"/>
      <c r="T24" s="33"/>
      <c r="U24" s="32"/>
      <c r="V24" s="30"/>
      <c r="W24" s="32"/>
      <c r="X24" s="30"/>
      <c r="Y24" s="30"/>
      <c r="Z24" s="34"/>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row>
    <row r="25" spans="1:99" ht="15.75" x14ac:dyDescent="0.25">
      <c r="A25" s="66"/>
      <c r="B25" s="67" t="s">
        <v>55</v>
      </c>
      <c r="C25" s="68">
        <f>COUNTIF(E1:E19, "P")</f>
        <v>7</v>
      </c>
      <c r="D25" s="33"/>
      <c r="F25" s="35"/>
      <c r="J25" s="60" t="s">
        <v>55</v>
      </c>
      <c r="K25" s="61">
        <f>COUNTIF(N1:N19, "P")</f>
        <v>0</v>
      </c>
      <c r="N25" s="30"/>
      <c r="O25" s="31"/>
      <c r="S25" s="36"/>
      <c r="T25" s="30"/>
      <c r="U25" s="32"/>
      <c r="V25" s="69"/>
      <c r="W25" s="70"/>
      <c r="X25" s="69"/>
      <c r="Z25" s="16"/>
    </row>
    <row r="26" spans="1:99" ht="18.75" x14ac:dyDescent="0.25">
      <c r="B26" s="123" t="s">
        <v>56</v>
      </c>
      <c r="C26" s="124">
        <f>SUM(C23:C25)</f>
        <v>16</v>
      </c>
      <c r="D26" s="33"/>
      <c r="F26" s="35"/>
      <c r="J26" s="123" t="s">
        <v>56</v>
      </c>
      <c r="K26" s="124">
        <f>SUM(K23:K25)</f>
        <v>13</v>
      </c>
      <c r="L26" s="1"/>
      <c r="M26" s="1"/>
      <c r="N26" s="30"/>
      <c r="O26" s="31"/>
      <c r="S26" s="13"/>
      <c r="T26" s="30"/>
      <c r="U26" s="32"/>
      <c r="V26" s="69"/>
      <c r="W26" s="70"/>
      <c r="X26" s="69"/>
      <c r="Z26" s="16"/>
    </row>
    <row r="27" spans="1:99" s="75" customFormat="1" x14ac:dyDescent="0.25">
      <c r="A27" s="53"/>
      <c r="B27" s="54"/>
      <c r="C27" s="54"/>
      <c r="D27" s="51"/>
      <c r="E27" s="48"/>
      <c r="F27" s="50"/>
      <c r="G27" s="57"/>
      <c r="H27" s="44"/>
      <c r="I27" s="51"/>
      <c r="J27" s="54"/>
      <c r="K27" s="54"/>
      <c r="L27" s="2"/>
      <c r="M27" s="2"/>
      <c r="N27" s="48"/>
      <c r="O27" s="49"/>
      <c r="P27" s="51"/>
      <c r="Q27" s="51"/>
      <c r="R27" s="44"/>
      <c r="S27" s="71"/>
      <c r="T27" s="48"/>
      <c r="U27" s="52"/>
      <c r="V27" s="72"/>
      <c r="W27" s="73"/>
      <c r="X27" s="72"/>
      <c r="Y27" s="72"/>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row>
    <row r="28" spans="1:99" s="74" customFormat="1" x14ac:dyDescent="0.25">
      <c r="A28" s="53"/>
      <c r="B28" s="50"/>
      <c r="C28" s="50"/>
      <c r="D28" s="51"/>
      <c r="E28" s="51"/>
      <c r="F28" s="50"/>
      <c r="G28" s="76"/>
      <c r="H28" s="44"/>
      <c r="I28" s="51"/>
      <c r="J28" s="50"/>
      <c r="K28" s="50"/>
      <c r="L28" s="50"/>
      <c r="M28" s="50"/>
      <c r="N28" s="51"/>
      <c r="O28" s="77"/>
      <c r="P28" s="51"/>
      <c r="Q28" s="51"/>
      <c r="R28" s="44"/>
      <c r="S28" s="71"/>
      <c r="T28" s="78"/>
      <c r="U28" s="79"/>
      <c r="V28" s="80"/>
      <c r="W28" s="81"/>
      <c r="X28" s="72"/>
      <c r="Y28" s="72"/>
    </row>
    <row r="29" spans="1:99" s="74" customFormat="1" x14ac:dyDescent="0.25">
      <c r="A29" s="53"/>
      <c r="B29" s="50"/>
      <c r="C29" s="50"/>
      <c r="D29" s="51"/>
      <c r="E29" s="51"/>
      <c r="F29" s="50"/>
      <c r="G29" s="76"/>
      <c r="H29" s="44"/>
      <c r="I29" s="51"/>
      <c r="J29" s="50"/>
      <c r="K29" s="50"/>
      <c r="L29" s="50"/>
      <c r="M29" s="50"/>
      <c r="N29" s="51"/>
      <c r="O29" s="77"/>
      <c r="P29" s="51"/>
      <c r="Q29" s="51"/>
      <c r="R29" s="44"/>
      <c r="S29" s="71"/>
      <c r="T29" s="48"/>
      <c r="U29" s="52"/>
      <c r="V29" s="72"/>
      <c r="W29" s="73"/>
      <c r="X29" s="72"/>
      <c r="Y29" s="72"/>
    </row>
    <row r="30" spans="1:99" s="74" customFormat="1" x14ac:dyDescent="0.25">
      <c r="A30" s="53"/>
      <c r="B30" s="50"/>
      <c r="C30" s="50"/>
      <c r="D30" s="51"/>
      <c r="E30" s="51"/>
      <c r="F30" s="50"/>
      <c r="G30" s="76"/>
      <c r="H30" s="44"/>
      <c r="I30" s="51"/>
      <c r="J30" s="50"/>
      <c r="K30" s="50"/>
      <c r="L30" s="50"/>
      <c r="M30" s="50"/>
      <c r="N30" s="51"/>
      <c r="O30" s="77"/>
      <c r="P30" s="51"/>
      <c r="Q30" s="51"/>
      <c r="R30" s="44"/>
      <c r="S30" s="71"/>
      <c r="T30" s="48"/>
      <c r="U30" s="52"/>
      <c r="V30" s="72"/>
      <c r="W30" s="73"/>
      <c r="X30" s="72"/>
      <c r="Y30" s="72"/>
    </row>
    <row r="31" spans="1:99" s="74" customFormat="1" x14ac:dyDescent="0.25">
      <c r="A31" s="53"/>
      <c r="B31" s="50"/>
      <c r="C31" s="50"/>
      <c r="D31" s="51"/>
      <c r="E31" s="51"/>
      <c r="F31" s="50"/>
      <c r="G31" s="76"/>
      <c r="H31" s="44"/>
      <c r="I31" s="51"/>
      <c r="J31" s="50"/>
      <c r="K31" s="50"/>
      <c r="L31" s="50"/>
      <c r="M31" s="50"/>
      <c r="N31" s="51"/>
      <c r="O31" s="77"/>
      <c r="P31" s="51"/>
      <c r="Q31" s="51"/>
      <c r="R31" s="44"/>
      <c r="S31" s="71"/>
      <c r="T31" s="48"/>
      <c r="U31" s="52"/>
      <c r="V31" s="72"/>
      <c r="W31" s="73"/>
      <c r="X31" s="72"/>
      <c r="Y31" s="72"/>
    </row>
    <row r="32" spans="1:99" s="74" customFormat="1" x14ac:dyDescent="0.25">
      <c r="A32" s="53"/>
      <c r="B32" s="50"/>
      <c r="C32" s="50"/>
      <c r="D32" s="51"/>
      <c r="E32" s="51"/>
      <c r="F32" s="50"/>
      <c r="G32" s="76"/>
      <c r="H32" s="44"/>
      <c r="I32" s="51"/>
      <c r="J32" s="50"/>
      <c r="K32" s="50"/>
      <c r="L32" s="50"/>
      <c r="M32" s="50"/>
      <c r="N32" s="51"/>
      <c r="O32" s="77"/>
      <c r="P32" s="51"/>
      <c r="Q32" s="51"/>
      <c r="R32" s="44"/>
      <c r="S32" s="71"/>
      <c r="T32" s="48"/>
      <c r="U32" s="52"/>
      <c r="V32" s="72"/>
      <c r="W32" s="73"/>
      <c r="X32" s="72"/>
      <c r="Y32" s="72"/>
    </row>
    <row r="33" spans="1:25" s="74" customFormat="1" x14ac:dyDescent="0.25">
      <c r="A33" s="53"/>
      <c r="B33" s="50"/>
      <c r="C33" s="50"/>
      <c r="D33" s="51"/>
      <c r="E33" s="51"/>
      <c r="F33" s="50"/>
      <c r="G33" s="76"/>
      <c r="H33" s="44"/>
      <c r="I33" s="51"/>
      <c r="J33" s="50"/>
      <c r="K33" s="50"/>
      <c r="L33" s="50"/>
      <c r="M33" s="50"/>
      <c r="N33" s="51"/>
      <c r="O33" s="77"/>
      <c r="P33" s="51"/>
      <c r="Q33" s="51"/>
      <c r="R33" s="44"/>
      <c r="S33" s="71"/>
      <c r="T33" s="48"/>
      <c r="U33" s="52"/>
      <c r="V33" s="72"/>
      <c r="W33" s="73"/>
      <c r="X33" s="72"/>
      <c r="Y33" s="72"/>
    </row>
    <row r="34" spans="1:25" s="74" customFormat="1" x14ac:dyDescent="0.25">
      <c r="A34" s="53"/>
      <c r="B34" s="50"/>
      <c r="C34" s="50"/>
      <c r="D34" s="51"/>
      <c r="E34" s="51"/>
      <c r="F34" s="50"/>
      <c r="G34" s="76"/>
      <c r="H34" s="44"/>
      <c r="I34" s="51"/>
      <c r="J34" s="50"/>
      <c r="K34" s="50"/>
      <c r="L34" s="50"/>
      <c r="M34" s="50"/>
      <c r="N34" s="51"/>
      <c r="O34" s="77"/>
      <c r="P34" s="51"/>
      <c r="Q34" s="51"/>
      <c r="R34" s="44"/>
      <c r="S34" s="71"/>
      <c r="T34" s="48"/>
      <c r="U34" s="52"/>
      <c r="V34" s="72"/>
      <c r="W34" s="73"/>
      <c r="X34" s="72"/>
      <c r="Y34" s="72"/>
    </row>
    <row r="35" spans="1:25" s="74" customFormat="1" x14ac:dyDescent="0.25">
      <c r="A35" s="53"/>
      <c r="B35" s="50"/>
      <c r="C35" s="50"/>
      <c r="D35" s="51"/>
      <c r="E35" s="51"/>
      <c r="F35" s="50"/>
      <c r="G35" s="76"/>
      <c r="H35" s="44"/>
      <c r="I35" s="51"/>
      <c r="J35" s="50"/>
      <c r="K35" s="50"/>
      <c r="L35" s="50"/>
      <c r="M35" s="50"/>
      <c r="N35" s="51"/>
      <c r="O35" s="77"/>
      <c r="P35" s="51"/>
      <c r="Q35" s="51"/>
      <c r="R35" s="44"/>
      <c r="S35" s="71"/>
      <c r="T35" s="48"/>
      <c r="U35" s="52"/>
      <c r="V35" s="72"/>
      <c r="W35" s="73"/>
      <c r="X35" s="72"/>
      <c r="Y35" s="72"/>
    </row>
    <row r="36" spans="1:25" s="74" customFormat="1" x14ac:dyDescent="0.25">
      <c r="A36" s="53"/>
      <c r="B36" s="50"/>
      <c r="C36" s="50"/>
      <c r="D36" s="51"/>
      <c r="E36" s="51"/>
      <c r="F36" s="50"/>
      <c r="G36" s="76"/>
      <c r="H36" s="44"/>
      <c r="I36" s="51"/>
      <c r="J36" s="50"/>
      <c r="K36" s="50"/>
      <c r="L36" s="50"/>
      <c r="M36" s="50"/>
      <c r="N36" s="51"/>
      <c r="O36" s="77"/>
      <c r="P36" s="51"/>
      <c r="Q36" s="51"/>
      <c r="R36" s="44"/>
      <c r="S36" s="71"/>
      <c r="T36" s="48"/>
      <c r="U36" s="52"/>
      <c r="V36" s="72"/>
      <c r="W36" s="73"/>
      <c r="X36" s="72"/>
      <c r="Y36" s="72"/>
    </row>
    <row r="37" spans="1:25" s="74" customFormat="1" x14ac:dyDescent="0.25">
      <c r="A37" s="53"/>
      <c r="B37" s="50"/>
      <c r="C37" s="50"/>
      <c r="D37" s="51"/>
      <c r="E37" s="51"/>
      <c r="F37" s="50"/>
      <c r="G37" s="76"/>
      <c r="H37" s="44"/>
      <c r="I37" s="51"/>
      <c r="J37" s="50"/>
      <c r="K37" s="50"/>
      <c r="L37" s="50"/>
      <c r="M37" s="50"/>
      <c r="N37" s="51"/>
      <c r="O37" s="77"/>
      <c r="P37" s="51"/>
      <c r="Q37" s="51"/>
      <c r="R37" s="44"/>
      <c r="S37" s="71"/>
      <c r="T37" s="48"/>
      <c r="U37" s="52"/>
      <c r="V37" s="72"/>
      <c r="W37" s="73"/>
      <c r="X37" s="72"/>
      <c r="Y37" s="72"/>
    </row>
    <row r="38" spans="1:25" s="74" customFormat="1" x14ac:dyDescent="0.25">
      <c r="A38" s="53"/>
      <c r="B38" s="50"/>
      <c r="C38" s="50"/>
      <c r="D38" s="51"/>
      <c r="E38" s="51"/>
      <c r="F38" s="50"/>
      <c r="G38" s="76"/>
      <c r="H38" s="44"/>
      <c r="I38" s="51"/>
      <c r="J38" s="50"/>
      <c r="K38" s="50"/>
      <c r="L38" s="50"/>
      <c r="M38" s="50"/>
      <c r="N38" s="51"/>
      <c r="O38" s="77"/>
      <c r="P38" s="51"/>
      <c r="Q38" s="51"/>
      <c r="R38" s="44"/>
      <c r="S38" s="71"/>
      <c r="T38" s="48"/>
      <c r="U38" s="52"/>
      <c r="V38" s="72"/>
      <c r="W38" s="73"/>
      <c r="X38" s="72"/>
      <c r="Y38" s="72"/>
    </row>
    <row r="39" spans="1:25" s="74" customFormat="1" x14ac:dyDescent="0.25">
      <c r="A39" s="53"/>
      <c r="B39" s="50"/>
      <c r="C39" s="50"/>
      <c r="D39" s="51"/>
      <c r="E39" s="51"/>
      <c r="F39" s="50"/>
      <c r="G39" s="76"/>
      <c r="H39" s="44"/>
      <c r="I39" s="51"/>
      <c r="J39" s="50"/>
      <c r="K39" s="50"/>
      <c r="L39" s="50"/>
      <c r="M39" s="50"/>
      <c r="N39" s="51"/>
      <c r="O39" s="77"/>
      <c r="P39" s="51"/>
      <c r="Q39" s="51"/>
      <c r="R39" s="44"/>
      <c r="S39" s="71"/>
      <c r="T39" s="48"/>
      <c r="U39" s="52"/>
      <c r="V39" s="72"/>
      <c r="W39" s="73"/>
      <c r="X39" s="72"/>
      <c r="Y39" s="72"/>
    </row>
    <row r="40" spans="1:25" s="74" customFormat="1" x14ac:dyDescent="0.25">
      <c r="A40" s="53"/>
      <c r="B40" s="50"/>
      <c r="C40" s="50"/>
      <c r="D40" s="51"/>
      <c r="E40" s="51"/>
      <c r="F40" s="50"/>
      <c r="G40" s="76"/>
      <c r="H40" s="44"/>
      <c r="I40" s="51"/>
      <c r="J40" s="50"/>
      <c r="K40" s="50"/>
      <c r="L40" s="50"/>
      <c r="M40" s="50"/>
      <c r="N40" s="51"/>
      <c r="O40" s="77"/>
      <c r="P40" s="51"/>
      <c r="Q40" s="51"/>
      <c r="R40" s="44"/>
      <c r="S40" s="71"/>
      <c r="T40" s="48"/>
      <c r="U40" s="52"/>
      <c r="V40" s="72"/>
      <c r="W40" s="73"/>
      <c r="X40" s="72"/>
      <c r="Y40" s="72"/>
    </row>
    <row r="41" spans="1:25" s="74" customFormat="1" x14ac:dyDescent="0.25">
      <c r="A41" s="53"/>
      <c r="B41" s="50"/>
      <c r="C41" s="50"/>
      <c r="D41" s="51"/>
      <c r="E41" s="51"/>
      <c r="F41" s="50"/>
      <c r="G41" s="76"/>
      <c r="H41" s="44"/>
      <c r="I41" s="51"/>
      <c r="J41" s="50"/>
      <c r="K41" s="50"/>
      <c r="L41" s="50"/>
      <c r="M41" s="50"/>
      <c r="N41" s="51"/>
      <c r="O41" s="77"/>
      <c r="P41" s="51"/>
      <c r="Q41" s="51"/>
      <c r="R41" s="44"/>
      <c r="S41" s="71"/>
      <c r="T41" s="48"/>
      <c r="U41" s="52"/>
      <c r="V41" s="72"/>
      <c r="W41" s="73"/>
      <c r="X41" s="72"/>
      <c r="Y41" s="72"/>
    </row>
    <row r="42" spans="1:25" s="74" customFormat="1" x14ac:dyDescent="0.25">
      <c r="A42" s="53"/>
      <c r="B42" s="50"/>
      <c r="C42" s="50"/>
      <c r="D42" s="51"/>
      <c r="E42" s="51"/>
      <c r="F42" s="50"/>
      <c r="G42" s="76"/>
      <c r="H42" s="44"/>
      <c r="I42" s="51"/>
      <c r="J42" s="50"/>
      <c r="K42" s="50"/>
      <c r="L42" s="50"/>
      <c r="M42" s="50"/>
      <c r="N42" s="51"/>
      <c r="O42" s="77"/>
      <c r="P42" s="51"/>
      <c r="Q42" s="51"/>
      <c r="R42" s="44"/>
      <c r="S42" s="71"/>
      <c r="T42" s="48"/>
      <c r="U42" s="52"/>
      <c r="V42" s="72"/>
      <c r="W42" s="73"/>
      <c r="X42" s="72"/>
      <c r="Y42" s="72"/>
    </row>
    <row r="43" spans="1:25" s="74" customFormat="1" x14ac:dyDescent="0.25">
      <c r="A43" s="53"/>
      <c r="B43" s="50"/>
      <c r="C43" s="50"/>
      <c r="D43" s="51"/>
      <c r="E43" s="51"/>
      <c r="F43" s="50"/>
      <c r="G43" s="76"/>
      <c r="H43" s="44"/>
      <c r="I43" s="51"/>
      <c r="J43" s="50"/>
      <c r="K43" s="50"/>
      <c r="L43" s="50"/>
      <c r="M43" s="50"/>
      <c r="N43" s="51"/>
      <c r="O43" s="77"/>
      <c r="P43" s="51"/>
      <c r="Q43" s="51"/>
      <c r="R43" s="44"/>
      <c r="S43" s="71"/>
      <c r="T43" s="48"/>
      <c r="U43" s="52"/>
      <c r="V43" s="72"/>
      <c r="W43" s="73"/>
      <c r="X43" s="72"/>
      <c r="Y43" s="72"/>
    </row>
    <row r="44" spans="1:25" s="74" customFormat="1" x14ac:dyDescent="0.25">
      <c r="A44" s="53"/>
      <c r="B44" s="50"/>
      <c r="C44" s="50"/>
      <c r="D44" s="51"/>
      <c r="E44" s="51"/>
      <c r="F44" s="50"/>
      <c r="G44" s="76"/>
      <c r="H44" s="44"/>
      <c r="I44" s="51"/>
      <c r="J44" s="50"/>
      <c r="K44" s="50"/>
      <c r="L44" s="50"/>
      <c r="M44" s="50"/>
      <c r="N44" s="51"/>
      <c r="O44" s="77"/>
      <c r="P44" s="51"/>
      <c r="Q44" s="51"/>
      <c r="R44" s="44"/>
      <c r="S44" s="71"/>
      <c r="T44" s="48"/>
      <c r="U44" s="52"/>
      <c r="V44" s="72"/>
      <c r="W44" s="73"/>
      <c r="X44" s="72"/>
      <c r="Y44" s="72"/>
    </row>
    <row r="45" spans="1:25" s="74" customFormat="1" x14ac:dyDescent="0.25">
      <c r="A45" s="53"/>
      <c r="B45" s="50"/>
      <c r="C45" s="50"/>
      <c r="D45" s="51"/>
      <c r="E45" s="51"/>
      <c r="F45" s="50"/>
      <c r="G45" s="76"/>
      <c r="H45" s="44"/>
      <c r="I45" s="51"/>
      <c r="J45" s="50"/>
      <c r="K45" s="50"/>
      <c r="L45" s="50"/>
      <c r="M45" s="50"/>
      <c r="N45" s="51"/>
      <c r="O45" s="77"/>
      <c r="P45" s="51"/>
      <c r="Q45" s="51"/>
      <c r="R45" s="44"/>
      <c r="S45" s="71"/>
      <c r="T45" s="48"/>
      <c r="U45" s="52"/>
      <c r="V45" s="72"/>
      <c r="W45" s="73"/>
      <c r="X45" s="72"/>
      <c r="Y45" s="72"/>
    </row>
    <row r="46" spans="1:25" s="74" customFormat="1" x14ac:dyDescent="0.25">
      <c r="A46" s="53"/>
      <c r="B46" s="50"/>
      <c r="C46" s="50"/>
      <c r="D46" s="51"/>
      <c r="E46" s="51"/>
      <c r="F46" s="50"/>
      <c r="G46" s="76"/>
      <c r="H46" s="44"/>
      <c r="I46" s="51"/>
      <c r="J46" s="50"/>
      <c r="K46" s="50"/>
      <c r="L46" s="50"/>
      <c r="M46" s="50"/>
      <c r="N46" s="51"/>
      <c r="O46" s="77"/>
      <c r="P46" s="51"/>
      <c r="Q46" s="51"/>
      <c r="R46" s="44"/>
      <c r="S46" s="71"/>
      <c r="T46" s="48"/>
      <c r="U46" s="52"/>
      <c r="V46" s="72"/>
      <c r="W46" s="73"/>
      <c r="X46" s="72"/>
      <c r="Y46" s="72"/>
    </row>
    <row r="47" spans="1:25" s="74" customFormat="1" x14ac:dyDescent="0.25">
      <c r="A47" s="53"/>
      <c r="B47" s="50"/>
      <c r="C47" s="50"/>
      <c r="D47" s="51"/>
      <c r="E47" s="51"/>
      <c r="F47" s="50"/>
      <c r="G47" s="76"/>
      <c r="H47" s="44"/>
      <c r="I47" s="51"/>
      <c r="J47" s="50"/>
      <c r="K47" s="50"/>
      <c r="L47" s="50"/>
      <c r="M47" s="50"/>
      <c r="N47" s="51"/>
      <c r="O47" s="77"/>
      <c r="P47" s="51"/>
      <c r="Q47" s="51"/>
      <c r="R47" s="44"/>
      <c r="S47" s="71"/>
      <c r="T47" s="48"/>
      <c r="U47" s="52"/>
      <c r="V47" s="72"/>
      <c r="W47" s="73"/>
      <c r="X47" s="72"/>
      <c r="Y47" s="72"/>
    </row>
    <row r="48" spans="1:25" s="74" customFormat="1" x14ac:dyDescent="0.25">
      <c r="A48" s="53"/>
      <c r="B48" s="50"/>
      <c r="C48" s="50"/>
      <c r="D48" s="51"/>
      <c r="E48" s="51"/>
      <c r="F48" s="50"/>
      <c r="G48" s="76"/>
      <c r="H48" s="44"/>
      <c r="I48" s="51"/>
      <c r="J48" s="50"/>
      <c r="K48" s="50"/>
      <c r="L48" s="50"/>
      <c r="M48" s="50"/>
      <c r="N48" s="51"/>
      <c r="O48" s="77"/>
      <c r="P48" s="51"/>
      <c r="Q48" s="51"/>
      <c r="R48" s="44"/>
      <c r="S48" s="71"/>
      <c r="T48" s="48"/>
      <c r="U48" s="52"/>
      <c r="V48" s="72"/>
      <c r="W48" s="73"/>
      <c r="X48" s="72"/>
      <c r="Y48" s="72"/>
    </row>
    <row r="49" spans="1:62" s="74" customFormat="1" x14ac:dyDescent="0.25">
      <c r="A49" s="53"/>
      <c r="B49" s="50"/>
      <c r="C49" s="50"/>
      <c r="D49" s="51"/>
      <c r="E49" s="51"/>
      <c r="F49" s="50"/>
      <c r="G49" s="76"/>
      <c r="H49" s="44"/>
      <c r="I49" s="51"/>
      <c r="J49" s="50"/>
      <c r="K49" s="50"/>
      <c r="L49" s="50"/>
      <c r="M49" s="50"/>
      <c r="N49" s="51"/>
      <c r="O49" s="77"/>
      <c r="P49" s="51"/>
      <c r="Q49" s="51"/>
      <c r="R49" s="44"/>
      <c r="S49" s="71"/>
      <c r="T49" s="48"/>
      <c r="U49" s="52"/>
      <c r="V49" s="72"/>
      <c r="W49" s="73"/>
      <c r="X49" s="72"/>
      <c r="Y49" s="72"/>
    </row>
    <row r="50" spans="1:62" s="74" customFormat="1" x14ac:dyDescent="0.25">
      <c r="A50" s="53"/>
      <c r="B50" s="50"/>
      <c r="C50" s="50"/>
      <c r="D50" s="51"/>
      <c r="E50" s="51"/>
      <c r="F50" s="50"/>
      <c r="G50" s="76"/>
      <c r="H50" s="44"/>
      <c r="I50" s="51"/>
      <c r="J50" s="50"/>
      <c r="K50" s="50"/>
      <c r="L50" s="50"/>
      <c r="M50" s="50"/>
      <c r="N50" s="51"/>
      <c r="O50" s="77"/>
      <c r="P50" s="51"/>
      <c r="Q50" s="51"/>
      <c r="R50" s="44"/>
      <c r="S50" s="71"/>
      <c r="T50" s="48"/>
      <c r="U50" s="52"/>
      <c r="V50" s="72"/>
      <c r="W50" s="73"/>
      <c r="X50" s="72"/>
      <c r="Y50" s="72"/>
    </row>
    <row r="51" spans="1:62" s="74" customFormat="1" x14ac:dyDescent="0.25">
      <c r="A51" s="53"/>
      <c r="B51" s="50"/>
      <c r="C51" s="50"/>
      <c r="D51" s="51"/>
      <c r="E51" s="51"/>
      <c r="F51" s="50"/>
      <c r="G51" s="76"/>
      <c r="H51" s="44"/>
      <c r="I51" s="51"/>
      <c r="J51" s="50"/>
      <c r="K51" s="50"/>
      <c r="L51" s="50"/>
      <c r="M51" s="50"/>
      <c r="N51" s="51"/>
      <c r="O51" s="77"/>
      <c r="P51" s="51"/>
      <c r="Q51" s="51"/>
      <c r="R51" s="44"/>
      <c r="S51" s="71"/>
      <c r="T51" s="48"/>
      <c r="U51" s="52"/>
      <c r="V51" s="72"/>
      <c r="W51" s="73"/>
      <c r="X51" s="72"/>
      <c r="Y51" s="72"/>
    </row>
    <row r="52" spans="1:62" s="74" customFormat="1" x14ac:dyDescent="0.25">
      <c r="A52" s="53"/>
      <c r="B52" s="50"/>
      <c r="C52" s="50"/>
      <c r="D52" s="51"/>
      <c r="E52" s="51"/>
      <c r="F52" s="50"/>
      <c r="G52" s="76"/>
      <c r="H52" s="44"/>
      <c r="I52" s="51"/>
      <c r="J52" s="50"/>
      <c r="K52" s="50"/>
      <c r="L52" s="50"/>
      <c r="M52" s="50"/>
      <c r="N52" s="50"/>
      <c r="O52" s="82"/>
      <c r="P52" s="51"/>
      <c r="Q52" s="51"/>
      <c r="R52" s="44"/>
      <c r="S52" s="71"/>
      <c r="T52" s="48"/>
      <c r="U52" s="52"/>
      <c r="V52" s="72"/>
      <c r="W52" s="73"/>
      <c r="X52" s="72"/>
      <c r="Y52" s="72"/>
    </row>
    <row r="53" spans="1:62" s="74" customFormat="1" x14ac:dyDescent="0.25">
      <c r="A53" s="53"/>
      <c r="B53" s="50"/>
      <c r="C53" s="50"/>
      <c r="D53" s="51"/>
      <c r="E53" s="51"/>
      <c r="F53" s="50"/>
      <c r="G53" s="76"/>
      <c r="H53" s="44"/>
      <c r="I53" s="51"/>
      <c r="J53" s="50"/>
      <c r="K53" s="50"/>
      <c r="L53" s="50"/>
      <c r="M53" s="50"/>
      <c r="N53" s="50"/>
      <c r="O53" s="82"/>
      <c r="P53" s="51"/>
      <c r="Q53" s="51"/>
      <c r="R53" s="44"/>
      <c r="S53" s="71"/>
      <c r="T53" s="48"/>
      <c r="U53" s="52"/>
      <c r="V53" s="72"/>
      <c r="W53" s="73"/>
      <c r="X53" s="72"/>
      <c r="Y53" s="72"/>
    </row>
    <row r="54" spans="1:62" s="74" customFormat="1" x14ac:dyDescent="0.25">
      <c r="A54" s="53"/>
      <c r="B54" s="50"/>
      <c r="C54" s="50"/>
      <c r="D54" s="51"/>
      <c r="E54" s="51"/>
      <c r="F54" s="50"/>
      <c r="G54" s="76"/>
      <c r="H54" s="44"/>
      <c r="I54" s="51"/>
      <c r="J54" s="50"/>
      <c r="K54" s="50"/>
      <c r="L54" s="50"/>
      <c r="M54" s="50"/>
      <c r="N54" s="50"/>
      <c r="O54" s="82"/>
      <c r="P54" s="51"/>
      <c r="Q54" s="51"/>
      <c r="R54" s="44"/>
      <c r="S54" s="71"/>
      <c r="T54" s="48"/>
      <c r="U54" s="52"/>
      <c r="V54" s="72"/>
      <c r="W54" s="73"/>
      <c r="X54" s="72"/>
      <c r="Y54" s="72"/>
    </row>
    <row r="55" spans="1:62" s="74" customFormat="1" x14ac:dyDescent="0.25">
      <c r="A55" s="53"/>
      <c r="B55" s="50"/>
      <c r="C55" s="50"/>
      <c r="D55" s="51"/>
      <c r="E55" s="51"/>
      <c r="F55" s="50"/>
      <c r="G55" s="76"/>
      <c r="H55" s="44"/>
      <c r="I55" s="51"/>
      <c r="J55" s="50"/>
      <c r="K55" s="50"/>
      <c r="L55" s="50"/>
      <c r="M55" s="50"/>
      <c r="N55" s="50"/>
      <c r="O55" s="82"/>
      <c r="P55" s="51"/>
      <c r="Q55" s="51"/>
      <c r="R55" s="44"/>
      <c r="S55" s="71"/>
      <c r="T55" s="48"/>
      <c r="U55" s="52"/>
      <c r="V55" s="72"/>
      <c r="W55" s="73"/>
      <c r="X55" s="72"/>
      <c r="Y55" s="72"/>
    </row>
    <row r="56" spans="1:62" s="74" customFormat="1" x14ac:dyDescent="0.25">
      <c r="A56" s="53"/>
      <c r="B56" s="50"/>
      <c r="C56" s="50"/>
      <c r="D56" s="51"/>
      <c r="E56" s="51"/>
      <c r="F56" s="50"/>
      <c r="G56" s="76"/>
      <c r="H56" s="44"/>
      <c r="I56" s="51"/>
      <c r="J56" s="50"/>
      <c r="K56" s="50"/>
      <c r="L56" s="50"/>
      <c r="M56" s="50"/>
      <c r="N56" s="50"/>
      <c r="O56" s="82"/>
      <c r="P56" s="51"/>
      <c r="Q56" s="51"/>
      <c r="R56" s="44"/>
      <c r="S56" s="71"/>
      <c r="T56" s="48"/>
      <c r="U56" s="52"/>
      <c r="V56" s="72"/>
      <c r="W56" s="73"/>
      <c r="X56" s="72"/>
      <c r="Y56" s="72"/>
    </row>
    <row r="57" spans="1:62" s="75" customFormat="1" x14ac:dyDescent="0.25">
      <c r="A57" s="53"/>
      <c r="B57" s="50"/>
      <c r="C57" s="50"/>
      <c r="D57" s="51"/>
      <c r="E57" s="48"/>
      <c r="F57" s="50"/>
      <c r="G57" s="57"/>
      <c r="H57" s="44"/>
      <c r="I57" s="51"/>
      <c r="J57" s="52"/>
      <c r="K57" s="52"/>
      <c r="L57" s="52"/>
      <c r="M57" s="52"/>
      <c r="N57" s="52"/>
      <c r="O57" s="83"/>
      <c r="P57" s="51"/>
      <c r="Q57" s="51"/>
      <c r="R57" s="44"/>
      <c r="S57" s="71"/>
      <c r="T57" s="48"/>
      <c r="U57" s="52"/>
      <c r="V57" s="72"/>
      <c r="W57" s="73"/>
      <c r="X57" s="72"/>
      <c r="Y57" s="72"/>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row>
    <row r="58" spans="1:62" s="75" customFormat="1" x14ac:dyDescent="0.25">
      <c r="A58" s="53"/>
      <c r="B58" s="50"/>
      <c r="C58" s="50"/>
      <c r="D58" s="51"/>
      <c r="E58" s="48"/>
      <c r="F58" s="50"/>
      <c r="G58" s="57"/>
      <c r="H58" s="44"/>
      <c r="I58" s="51"/>
      <c r="J58" s="52"/>
      <c r="K58" s="52"/>
      <c r="L58" s="52"/>
      <c r="M58" s="52"/>
      <c r="N58" s="52"/>
      <c r="O58" s="83"/>
      <c r="P58" s="51"/>
      <c r="Q58" s="51"/>
      <c r="R58" s="44"/>
      <c r="S58" s="71"/>
      <c r="T58" s="48"/>
      <c r="U58" s="52"/>
      <c r="V58" s="72"/>
      <c r="W58" s="73"/>
      <c r="X58" s="72"/>
      <c r="Y58" s="72"/>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row>
    <row r="59" spans="1:62" s="75" customFormat="1" x14ac:dyDescent="0.25">
      <c r="A59" s="53"/>
      <c r="B59" s="50"/>
      <c r="C59" s="50"/>
      <c r="D59" s="51"/>
      <c r="E59" s="48"/>
      <c r="F59" s="50"/>
      <c r="G59" s="57"/>
      <c r="H59" s="44"/>
      <c r="I59" s="51"/>
      <c r="J59" s="52"/>
      <c r="K59" s="52"/>
      <c r="L59" s="52"/>
      <c r="M59" s="52"/>
      <c r="N59" s="52"/>
      <c r="O59" s="83"/>
      <c r="P59" s="51"/>
      <c r="Q59" s="51"/>
      <c r="R59" s="44"/>
      <c r="S59" s="71"/>
      <c r="T59" s="48"/>
      <c r="U59" s="52"/>
      <c r="V59" s="72"/>
      <c r="W59" s="73"/>
      <c r="X59" s="72"/>
      <c r="Y59" s="72"/>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row>
    <row r="60" spans="1:62" s="75" customFormat="1" x14ac:dyDescent="0.25">
      <c r="A60" s="53"/>
      <c r="B60" s="50"/>
      <c r="C60" s="50"/>
      <c r="D60" s="51"/>
      <c r="E60" s="48"/>
      <c r="F60" s="50"/>
      <c r="G60" s="57"/>
      <c r="H60" s="44"/>
      <c r="I60" s="51"/>
      <c r="J60" s="52"/>
      <c r="K60" s="52"/>
      <c r="L60" s="52"/>
      <c r="M60" s="52"/>
      <c r="N60" s="52"/>
      <c r="O60" s="83"/>
      <c r="P60" s="51"/>
      <c r="Q60" s="51"/>
      <c r="R60" s="44"/>
      <c r="S60" s="71"/>
      <c r="T60" s="48"/>
      <c r="U60" s="52"/>
      <c r="V60" s="72"/>
      <c r="W60" s="73"/>
      <c r="X60" s="72"/>
      <c r="Y60" s="72"/>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row>
    <row r="61" spans="1:62" s="75" customFormat="1" x14ac:dyDescent="0.25">
      <c r="A61" s="53"/>
      <c r="B61" s="50"/>
      <c r="C61" s="50"/>
      <c r="D61" s="51"/>
      <c r="E61" s="48"/>
      <c r="F61" s="50"/>
      <c r="G61" s="57"/>
      <c r="H61" s="44"/>
      <c r="I61" s="51"/>
      <c r="J61" s="52"/>
      <c r="K61" s="52"/>
      <c r="L61" s="52"/>
      <c r="M61" s="52"/>
      <c r="N61" s="52"/>
      <c r="O61" s="83"/>
      <c r="P61" s="51"/>
      <c r="Q61" s="51"/>
      <c r="R61" s="44"/>
      <c r="S61" s="71"/>
      <c r="T61" s="48"/>
      <c r="U61" s="52"/>
      <c r="V61" s="72"/>
      <c r="W61" s="73"/>
      <c r="X61" s="72"/>
      <c r="Y61" s="72"/>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row>
    <row r="62" spans="1:62" s="75" customFormat="1" x14ac:dyDescent="0.25">
      <c r="A62" s="53"/>
      <c r="B62" s="50"/>
      <c r="C62" s="50"/>
      <c r="D62" s="51"/>
      <c r="E62" s="48"/>
      <c r="F62" s="50"/>
      <c r="G62" s="57"/>
      <c r="H62" s="44"/>
      <c r="I62" s="51"/>
      <c r="J62" s="52"/>
      <c r="K62" s="52"/>
      <c r="L62" s="52"/>
      <c r="M62" s="52"/>
      <c r="N62" s="52"/>
      <c r="O62" s="83"/>
      <c r="P62" s="51"/>
      <c r="Q62" s="51"/>
      <c r="R62" s="44"/>
      <c r="S62" s="71"/>
      <c r="T62" s="48"/>
      <c r="U62" s="52"/>
      <c r="V62" s="72"/>
      <c r="W62" s="73"/>
      <c r="X62" s="72"/>
      <c r="Y62" s="72"/>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row>
    <row r="63" spans="1:62" s="75" customFormat="1" x14ac:dyDescent="0.25">
      <c r="A63" s="53"/>
      <c r="B63" s="50"/>
      <c r="C63" s="50"/>
      <c r="D63" s="51"/>
      <c r="E63" s="48"/>
      <c r="F63" s="50"/>
      <c r="G63" s="57"/>
      <c r="H63" s="44"/>
      <c r="I63" s="51"/>
      <c r="J63" s="52"/>
      <c r="K63" s="52"/>
      <c r="L63" s="52"/>
      <c r="M63" s="52"/>
      <c r="N63" s="52"/>
      <c r="O63" s="83"/>
      <c r="P63" s="51"/>
      <c r="Q63" s="51"/>
      <c r="R63" s="44"/>
      <c r="S63" s="71"/>
      <c r="T63" s="48"/>
      <c r="U63" s="52"/>
      <c r="V63" s="72"/>
      <c r="W63" s="73"/>
      <c r="X63" s="72"/>
      <c r="Y63" s="72"/>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row>
    <row r="64" spans="1:62" s="75" customFormat="1" x14ac:dyDescent="0.25">
      <c r="A64" s="53"/>
      <c r="B64" s="50"/>
      <c r="C64" s="50"/>
      <c r="D64" s="51"/>
      <c r="E64" s="48"/>
      <c r="F64" s="50"/>
      <c r="G64" s="57"/>
      <c r="H64" s="44"/>
      <c r="I64" s="51"/>
      <c r="J64" s="52"/>
      <c r="K64" s="52"/>
      <c r="L64" s="52"/>
      <c r="M64" s="52"/>
      <c r="N64" s="52"/>
      <c r="O64" s="83"/>
      <c r="P64" s="51"/>
      <c r="Q64" s="51"/>
      <c r="R64" s="44"/>
      <c r="S64" s="71"/>
      <c r="T64" s="48"/>
      <c r="U64" s="52"/>
      <c r="V64" s="72"/>
      <c r="W64" s="73"/>
      <c r="X64" s="72"/>
      <c r="Y64" s="72"/>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row>
    <row r="65" spans="1:62" s="75" customFormat="1" x14ac:dyDescent="0.25">
      <c r="A65" s="53"/>
      <c r="B65" s="50"/>
      <c r="C65" s="50"/>
      <c r="D65" s="51"/>
      <c r="E65" s="48"/>
      <c r="F65" s="50"/>
      <c r="G65" s="57"/>
      <c r="H65" s="44"/>
      <c r="I65" s="51"/>
      <c r="J65" s="52"/>
      <c r="K65" s="52"/>
      <c r="L65" s="52"/>
      <c r="M65" s="52"/>
      <c r="N65" s="52"/>
      <c r="O65" s="83"/>
      <c r="P65" s="51"/>
      <c r="Q65" s="51"/>
      <c r="R65" s="44"/>
      <c r="S65" s="71"/>
      <c r="T65" s="48"/>
      <c r="U65" s="52"/>
      <c r="V65" s="72"/>
      <c r="W65" s="73"/>
      <c r="X65" s="72"/>
      <c r="Y65" s="72"/>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row>
    <row r="66" spans="1:62" s="75" customFormat="1" x14ac:dyDescent="0.25">
      <c r="A66" s="53"/>
      <c r="B66" s="50"/>
      <c r="C66" s="50"/>
      <c r="D66" s="51"/>
      <c r="E66" s="48"/>
      <c r="F66" s="50"/>
      <c r="G66" s="57"/>
      <c r="H66" s="44"/>
      <c r="I66" s="51"/>
      <c r="J66" s="52"/>
      <c r="K66" s="52"/>
      <c r="L66" s="52"/>
      <c r="M66" s="52"/>
      <c r="N66" s="52"/>
      <c r="O66" s="83"/>
      <c r="P66" s="51"/>
      <c r="Q66" s="51"/>
      <c r="R66" s="44"/>
      <c r="S66" s="71"/>
      <c r="T66" s="48"/>
      <c r="U66" s="52"/>
      <c r="V66" s="72"/>
      <c r="W66" s="73"/>
      <c r="X66" s="72"/>
      <c r="Y66" s="72"/>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row>
    <row r="67" spans="1:62" s="75" customFormat="1" x14ac:dyDescent="0.25">
      <c r="A67" s="53"/>
      <c r="B67" s="50"/>
      <c r="C67" s="50"/>
      <c r="D67" s="51"/>
      <c r="E67" s="48"/>
      <c r="F67" s="50"/>
      <c r="G67" s="57"/>
      <c r="H67" s="44"/>
      <c r="I67" s="51"/>
      <c r="J67" s="52"/>
      <c r="K67" s="52"/>
      <c r="L67" s="52"/>
      <c r="M67" s="52"/>
      <c r="N67" s="52"/>
      <c r="O67" s="83"/>
      <c r="P67" s="51"/>
      <c r="Q67" s="51"/>
      <c r="R67" s="44"/>
      <c r="S67" s="71"/>
      <c r="T67" s="48"/>
      <c r="U67" s="52"/>
      <c r="V67" s="72"/>
      <c r="W67" s="73"/>
      <c r="X67" s="72"/>
      <c r="Y67" s="72"/>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row>
    <row r="68" spans="1:62" s="75" customFormat="1" x14ac:dyDescent="0.25">
      <c r="A68" s="53"/>
      <c r="B68" s="50"/>
      <c r="C68" s="50"/>
      <c r="D68" s="51"/>
      <c r="E68" s="48"/>
      <c r="F68" s="50"/>
      <c r="G68" s="57"/>
      <c r="H68" s="44"/>
      <c r="I68" s="51"/>
      <c r="J68" s="52"/>
      <c r="K68" s="52"/>
      <c r="L68" s="52"/>
      <c r="M68" s="52"/>
      <c r="N68" s="52"/>
      <c r="O68" s="83"/>
      <c r="P68" s="51"/>
      <c r="Q68" s="51"/>
      <c r="R68" s="44"/>
      <c r="S68" s="71"/>
      <c r="T68" s="48"/>
      <c r="U68" s="52"/>
      <c r="V68" s="72"/>
      <c r="W68" s="73"/>
      <c r="X68" s="72"/>
      <c r="Y68" s="72"/>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row>
    <row r="69" spans="1:62" s="75" customFormat="1" x14ac:dyDescent="0.25">
      <c r="A69" s="53"/>
      <c r="B69" s="50"/>
      <c r="C69" s="50"/>
      <c r="D69" s="51"/>
      <c r="E69" s="48"/>
      <c r="F69" s="50"/>
      <c r="G69" s="57"/>
      <c r="H69" s="44"/>
      <c r="I69" s="51"/>
      <c r="J69" s="52"/>
      <c r="K69" s="52"/>
      <c r="L69" s="52"/>
      <c r="M69" s="52"/>
      <c r="N69" s="52"/>
      <c r="O69" s="83"/>
      <c r="P69" s="51"/>
      <c r="Q69" s="51"/>
      <c r="R69" s="44"/>
      <c r="S69" s="71"/>
      <c r="T69" s="48"/>
      <c r="U69" s="52"/>
      <c r="V69" s="72"/>
      <c r="W69" s="73"/>
      <c r="X69" s="72"/>
      <c r="Y69" s="72"/>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row>
    <row r="70" spans="1:62" s="75" customFormat="1" x14ac:dyDescent="0.25">
      <c r="A70" s="53"/>
      <c r="B70" s="50"/>
      <c r="C70" s="50"/>
      <c r="D70" s="51"/>
      <c r="E70" s="48"/>
      <c r="F70" s="50"/>
      <c r="G70" s="57"/>
      <c r="H70" s="44"/>
      <c r="I70" s="51"/>
      <c r="J70" s="52"/>
      <c r="K70" s="52"/>
      <c r="L70" s="52"/>
      <c r="M70" s="52"/>
      <c r="N70" s="52"/>
      <c r="O70" s="83"/>
      <c r="P70" s="51"/>
      <c r="Q70" s="51"/>
      <c r="R70" s="44"/>
      <c r="S70" s="71"/>
      <c r="T70" s="48"/>
      <c r="U70" s="52"/>
      <c r="V70" s="72"/>
      <c r="W70" s="73"/>
      <c r="X70" s="72"/>
      <c r="Y70" s="72"/>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row>
    <row r="71" spans="1:62" s="75" customFormat="1" x14ac:dyDescent="0.25">
      <c r="A71" s="53"/>
      <c r="B71" s="50"/>
      <c r="C71" s="50"/>
      <c r="D71" s="51"/>
      <c r="E71" s="48"/>
      <c r="F71" s="50"/>
      <c r="G71" s="57"/>
      <c r="H71" s="44"/>
      <c r="I71" s="51"/>
      <c r="J71" s="52"/>
      <c r="K71" s="52"/>
      <c r="L71" s="52"/>
      <c r="M71" s="52"/>
      <c r="N71" s="52"/>
      <c r="O71" s="83"/>
      <c r="P71" s="51"/>
      <c r="Q71" s="51"/>
      <c r="R71" s="44"/>
      <c r="S71" s="71"/>
      <c r="T71" s="48"/>
      <c r="U71" s="52"/>
      <c r="V71" s="72"/>
      <c r="W71" s="73"/>
      <c r="X71" s="72"/>
      <c r="Y71" s="72"/>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row>
    <row r="72" spans="1:62" s="75" customFormat="1" x14ac:dyDescent="0.25">
      <c r="A72" s="53"/>
      <c r="B72" s="50"/>
      <c r="C72" s="50"/>
      <c r="D72" s="51"/>
      <c r="E72" s="48"/>
      <c r="F72" s="50"/>
      <c r="G72" s="57"/>
      <c r="H72" s="44"/>
      <c r="I72" s="51"/>
      <c r="J72" s="52"/>
      <c r="K72" s="52"/>
      <c r="L72" s="52"/>
      <c r="M72" s="52"/>
      <c r="N72" s="52"/>
      <c r="O72" s="83"/>
      <c r="P72" s="51"/>
      <c r="Q72" s="51"/>
      <c r="R72" s="44"/>
      <c r="S72" s="71"/>
      <c r="T72" s="48"/>
      <c r="U72" s="52"/>
      <c r="V72" s="72"/>
      <c r="W72" s="73"/>
      <c r="X72" s="72"/>
      <c r="Y72" s="72"/>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row>
    <row r="73" spans="1:62" s="75" customFormat="1" x14ac:dyDescent="0.25">
      <c r="A73" s="53"/>
      <c r="B73" s="50"/>
      <c r="C73" s="50"/>
      <c r="D73" s="51"/>
      <c r="E73" s="48"/>
      <c r="F73" s="50"/>
      <c r="G73" s="57"/>
      <c r="H73" s="44"/>
      <c r="I73" s="51"/>
      <c r="J73" s="52"/>
      <c r="K73" s="52"/>
      <c r="L73" s="52"/>
      <c r="M73" s="52"/>
      <c r="N73" s="52"/>
      <c r="O73" s="83"/>
      <c r="P73" s="51"/>
      <c r="Q73" s="51"/>
      <c r="R73" s="44"/>
      <c r="S73" s="71"/>
      <c r="T73" s="48"/>
      <c r="U73" s="52"/>
      <c r="V73" s="72"/>
      <c r="W73" s="73"/>
      <c r="X73" s="72"/>
      <c r="Y73" s="72"/>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row>
    <row r="74" spans="1:62" s="75" customFormat="1" x14ac:dyDescent="0.25">
      <c r="A74" s="53"/>
      <c r="B74" s="50"/>
      <c r="C74" s="50"/>
      <c r="D74" s="51"/>
      <c r="E74" s="48"/>
      <c r="F74" s="50"/>
      <c r="G74" s="57"/>
      <c r="H74" s="44"/>
      <c r="I74" s="51"/>
      <c r="J74" s="52"/>
      <c r="K74" s="52"/>
      <c r="L74" s="52"/>
      <c r="M74" s="52"/>
      <c r="N74" s="52"/>
      <c r="O74" s="83"/>
      <c r="P74" s="51"/>
      <c r="Q74" s="51"/>
      <c r="R74" s="44"/>
      <c r="S74" s="71"/>
      <c r="T74" s="48"/>
      <c r="U74" s="52"/>
      <c r="V74" s="72"/>
      <c r="W74" s="73"/>
      <c r="X74" s="72"/>
      <c r="Y74" s="72"/>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row>
    <row r="75" spans="1:62" s="75" customFormat="1" x14ac:dyDescent="0.25">
      <c r="A75" s="53"/>
      <c r="B75" s="50"/>
      <c r="C75" s="50"/>
      <c r="D75" s="51"/>
      <c r="E75" s="48"/>
      <c r="F75" s="50"/>
      <c r="G75" s="57"/>
      <c r="H75" s="44"/>
      <c r="I75" s="51"/>
      <c r="J75" s="52"/>
      <c r="K75" s="52"/>
      <c r="L75" s="52"/>
      <c r="M75" s="52"/>
      <c r="N75" s="52"/>
      <c r="O75" s="83"/>
      <c r="P75" s="51"/>
      <c r="Q75" s="51"/>
      <c r="R75" s="44"/>
      <c r="S75" s="71"/>
      <c r="T75" s="48"/>
      <c r="U75" s="52"/>
      <c r="V75" s="72"/>
      <c r="W75" s="73"/>
      <c r="X75" s="72"/>
      <c r="Y75" s="72"/>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row>
    <row r="76" spans="1:62" s="75" customFormat="1" x14ac:dyDescent="0.25">
      <c r="A76" s="53"/>
      <c r="B76" s="50"/>
      <c r="C76" s="50"/>
      <c r="D76" s="51"/>
      <c r="E76" s="48"/>
      <c r="F76" s="50"/>
      <c r="G76" s="57"/>
      <c r="H76" s="44"/>
      <c r="I76" s="51"/>
      <c r="J76" s="52"/>
      <c r="K76" s="52"/>
      <c r="L76" s="52"/>
      <c r="M76" s="52"/>
      <c r="N76" s="52"/>
      <c r="O76" s="83"/>
      <c r="P76" s="51"/>
      <c r="Q76" s="51"/>
      <c r="R76" s="44"/>
      <c r="S76" s="71"/>
      <c r="T76" s="48"/>
      <c r="U76" s="52"/>
      <c r="V76" s="72"/>
      <c r="W76" s="73"/>
      <c r="X76" s="72"/>
      <c r="Y76" s="72"/>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row>
    <row r="77" spans="1:62" s="75" customFormat="1" x14ac:dyDescent="0.25">
      <c r="A77" s="53"/>
      <c r="B77" s="50"/>
      <c r="C77" s="50"/>
      <c r="D77" s="51"/>
      <c r="E77" s="48"/>
      <c r="F77" s="50"/>
      <c r="G77" s="57"/>
      <c r="H77" s="44"/>
      <c r="I77" s="51"/>
      <c r="J77" s="52"/>
      <c r="K77" s="52"/>
      <c r="L77" s="52"/>
      <c r="M77" s="52"/>
      <c r="N77" s="52"/>
      <c r="O77" s="83"/>
      <c r="P77" s="51"/>
      <c r="Q77" s="51"/>
      <c r="R77" s="44"/>
      <c r="S77" s="71"/>
      <c r="T77" s="48"/>
      <c r="U77" s="52"/>
      <c r="V77" s="72"/>
      <c r="W77" s="73"/>
      <c r="X77" s="72"/>
      <c r="Y77" s="72"/>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row>
    <row r="78" spans="1:62" s="75" customFormat="1" x14ac:dyDescent="0.25">
      <c r="A78" s="53"/>
      <c r="B78" s="50"/>
      <c r="C78" s="50"/>
      <c r="D78" s="51"/>
      <c r="E78" s="48"/>
      <c r="F78" s="50"/>
      <c r="G78" s="57"/>
      <c r="H78" s="44"/>
      <c r="I78" s="51"/>
      <c r="J78" s="52"/>
      <c r="K78" s="52"/>
      <c r="L78" s="52"/>
      <c r="M78" s="52"/>
      <c r="N78" s="52"/>
      <c r="O78" s="83"/>
      <c r="P78" s="51"/>
      <c r="Q78" s="51"/>
      <c r="R78" s="44"/>
      <c r="S78" s="71"/>
      <c r="T78" s="48"/>
      <c r="U78" s="52"/>
      <c r="V78" s="72"/>
      <c r="W78" s="73"/>
      <c r="X78" s="72"/>
      <c r="Y78" s="72"/>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row>
    <row r="79" spans="1:62" s="75" customFormat="1" x14ac:dyDescent="0.25">
      <c r="A79" s="53"/>
      <c r="B79" s="50"/>
      <c r="C79" s="50"/>
      <c r="D79" s="51"/>
      <c r="E79" s="48"/>
      <c r="F79" s="50"/>
      <c r="G79" s="57"/>
      <c r="H79" s="44"/>
      <c r="I79" s="51"/>
      <c r="J79" s="52"/>
      <c r="K79" s="52"/>
      <c r="L79" s="52"/>
      <c r="M79" s="52"/>
      <c r="N79" s="52"/>
      <c r="O79" s="83"/>
      <c r="P79" s="51"/>
      <c r="Q79" s="51"/>
      <c r="R79" s="44"/>
      <c r="S79" s="71"/>
      <c r="T79" s="48"/>
      <c r="U79" s="52"/>
      <c r="V79" s="72"/>
      <c r="W79" s="73"/>
      <c r="X79" s="72"/>
      <c r="Y79" s="72"/>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row>
    <row r="80" spans="1:62" s="75" customFormat="1" x14ac:dyDescent="0.25">
      <c r="A80" s="53"/>
      <c r="B80" s="50"/>
      <c r="C80" s="50"/>
      <c r="D80" s="51"/>
      <c r="E80" s="48"/>
      <c r="F80" s="50"/>
      <c r="G80" s="57"/>
      <c r="H80" s="44"/>
      <c r="I80" s="51"/>
      <c r="J80" s="52"/>
      <c r="K80" s="52"/>
      <c r="L80" s="52"/>
      <c r="M80" s="52"/>
      <c r="N80" s="52"/>
      <c r="O80" s="83"/>
      <c r="P80" s="51"/>
      <c r="Q80" s="51"/>
      <c r="R80" s="44"/>
      <c r="S80" s="71"/>
      <c r="T80" s="48"/>
      <c r="U80" s="52"/>
      <c r="V80" s="72"/>
      <c r="W80" s="73"/>
      <c r="X80" s="72"/>
      <c r="Y80" s="72"/>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row>
    <row r="81" spans="1:62" s="75" customFormat="1" x14ac:dyDescent="0.25">
      <c r="A81" s="53"/>
      <c r="B81" s="50"/>
      <c r="C81" s="50"/>
      <c r="D81" s="51"/>
      <c r="E81" s="48"/>
      <c r="F81" s="50"/>
      <c r="G81" s="57"/>
      <c r="H81" s="44"/>
      <c r="I81" s="51"/>
      <c r="J81" s="52"/>
      <c r="K81" s="52"/>
      <c r="L81" s="52"/>
      <c r="M81" s="52"/>
      <c r="N81" s="52"/>
      <c r="O81" s="83"/>
      <c r="P81" s="51"/>
      <c r="Q81" s="51"/>
      <c r="R81" s="44"/>
      <c r="S81" s="71"/>
      <c r="T81" s="48"/>
      <c r="U81" s="52"/>
      <c r="V81" s="72"/>
      <c r="W81" s="73"/>
      <c r="X81" s="72"/>
      <c r="Y81" s="72"/>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row>
    <row r="82" spans="1:62" s="75" customFormat="1" x14ac:dyDescent="0.25">
      <c r="A82" s="53"/>
      <c r="B82" s="50"/>
      <c r="C82" s="50"/>
      <c r="D82" s="51"/>
      <c r="E82" s="48"/>
      <c r="F82" s="50"/>
      <c r="G82" s="57"/>
      <c r="H82" s="44"/>
      <c r="I82" s="51"/>
      <c r="J82" s="52"/>
      <c r="K82" s="52"/>
      <c r="L82" s="52"/>
      <c r="M82" s="52"/>
      <c r="N82" s="52"/>
      <c r="O82" s="83"/>
      <c r="P82" s="51"/>
      <c r="Q82" s="51"/>
      <c r="R82" s="44"/>
      <c r="S82" s="71"/>
      <c r="T82" s="48"/>
      <c r="U82" s="52"/>
      <c r="V82" s="72"/>
      <c r="W82" s="73"/>
      <c r="X82" s="72"/>
      <c r="Y82" s="72"/>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row>
    <row r="83" spans="1:62" s="75" customFormat="1" x14ac:dyDescent="0.25">
      <c r="A83" s="53"/>
      <c r="B83" s="50"/>
      <c r="C83" s="50"/>
      <c r="D83" s="51"/>
      <c r="E83" s="48"/>
      <c r="F83" s="50"/>
      <c r="G83" s="57"/>
      <c r="H83" s="44"/>
      <c r="I83" s="51"/>
      <c r="J83" s="52"/>
      <c r="K83" s="52"/>
      <c r="L83" s="52"/>
      <c r="M83" s="52"/>
      <c r="N83" s="52"/>
      <c r="O83" s="83"/>
      <c r="P83" s="51"/>
      <c r="Q83" s="51"/>
      <c r="R83" s="44"/>
      <c r="S83" s="71"/>
      <c r="T83" s="48"/>
      <c r="U83" s="52"/>
      <c r="V83" s="72"/>
      <c r="W83" s="73"/>
      <c r="X83" s="72"/>
      <c r="Y83" s="72"/>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row>
    <row r="84" spans="1:62" s="75" customFormat="1" x14ac:dyDescent="0.25">
      <c r="A84" s="53"/>
      <c r="B84" s="50"/>
      <c r="C84" s="50"/>
      <c r="D84" s="51"/>
      <c r="E84" s="48"/>
      <c r="F84" s="50"/>
      <c r="G84" s="57"/>
      <c r="H84" s="44"/>
      <c r="I84" s="51"/>
      <c r="J84" s="52"/>
      <c r="K84" s="52"/>
      <c r="L84" s="52"/>
      <c r="M84" s="52"/>
      <c r="N84" s="52"/>
      <c r="O84" s="83"/>
      <c r="P84" s="51"/>
      <c r="Q84" s="51"/>
      <c r="R84" s="44"/>
      <c r="S84" s="71"/>
      <c r="T84" s="48"/>
      <c r="U84" s="52"/>
      <c r="V84" s="72"/>
      <c r="W84" s="73"/>
      <c r="X84" s="72"/>
      <c r="Y84" s="72"/>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row>
    <row r="85" spans="1:62" s="75" customFormat="1" x14ac:dyDescent="0.25">
      <c r="A85" s="53"/>
      <c r="B85" s="50"/>
      <c r="C85" s="50"/>
      <c r="D85" s="51"/>
      <c r="E85" s="48"/>
      <c r="F85" s="50"/>
      <c r="G85" s="57"/>
      <c r="H85" s="44"/>
      <c r="I85" s="51"/>
      <c r="J85" s="52"/>
      <c r="K85" s="52"/>
      <c r="L85" s="52"/>
      <c r="M85" s="52"/>
      <c r="N85" s="52"/>
      <c r="O85" s="83"/>
      <c r="P85" s="51"/>
      <c r="Q85" s="51"/>
      <c r="R85" s="44"/>
      <c r="S85" s="71"/>
      <c r="T85" s="48"/>
      <c r="U85" s="52"/>
      <c r="V85" s="72"/>
      <c r="W85" s="73"/>
      <c r="X85" s="72"/>
      <c r="Y85" s="72"/>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row>
    <row r="86" spans="1:62" s="75" customFormat="1" x14ac:dyDescent="0.25">
      <c r="A86" s="53"/>
      <c r="B86" s="50"/>
      <c r="C86" s="50"/>
      <c r="D86" s="51"/>
      <c r="E86" s="48"/>
      <c r="F86" s="50"/>
      <c r="G86" s="57"/>
      <c r="H86" s="44"/>
      <c r="I86" s="51"/>
      <c r="J86" s="52"/>
      <c r="K86" s="52"/>
      <c r="L86" s="52"/>
      <c r="M86" s="52"/>
      <c r="N86" s="52"/>
      <c r="O86" s="83"/>
      <c r="P86" s="51"/>
      <c r="Q86" s="51"/>
      <c r="R86" s="44"/>
      <c r="S86" s="71"/>
      <c r="T86" s="48"/>
      <c r="U86" s="52"/>
      <c r="V86" s="72"/>
      <c r="W86" s="73"/>
      <c r="X86" s="72"/>
      <c r="Y86" s="72"/>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row>
    <row r="87" spans="1:62" s="75" customFormat="1" x14ac:dyDescent="0.25">
      <c r="A87" s="53"/>
      <c r="B87" s="50"/>
      <c r="C87" s="50"/>
      <c r="D87" s="51"/>
      <c r="E87" s="48"/>
      <c r="F87" s="50"/>
      <c r="G87" s="57"/>
      <c r="H87" s="44"/>
      <c r="I87" s="51"/>
      <c r="J87" s="52"/>
      <c r="K87" s="52"/>
      <c r="L87" s="52"/>
      <c r="M87" s="52"/>
      <c r="N87" s="52"/>
      <c r="O87" s="83"/>
      <c r="P87" s="51"/>
      <c r="Q87" s="51"/>
      <c r="R87" s="44"/>
      <c r="S87" s="71"/>
      <c r="T87" s="48"/>
      <c r="U87" s="52"/>
      <c r="V87" s="72"/>
      <c r="W87" s="73"/>
      <c r="X87" s="72"/>
      <c r="Y87" s="72"/>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row>
    <row r="88" spans="1:62" s="75" customFormat="1" x14ac:dyDescent="0.25">
      <c r="A88" s="53"/>
      <c r="B88" s="50"/>
      <c r="C88" s="50"/>
      <c r="D88" s="51"/>
      <c r="E88" s="48"/>
      <c r="F88" s="50"/>
      <c r="G88" s="57"/>
      <c r="H88" s="44"/>
      <c r="I88" s="51"/>
      <c r="J88" s="52"/>
      <c r="K88" s="52"/>
      <c r="L88" s="52"/>
      <c r="M88" s="52"/>
      <c r="N88" s="52"/>
      <c r="O88" s="83"/>
      <c r="P88" s="51"/>
      <c r="Q88" s="51"/>
      <c r="R88" s="44"/>
      <c r="S88" s="71"/>
      <c r="T88" s="48"/>
      <c r="U88" s="52"/>
      <c r="V88" s="72"/>
      <c r="W88" s="73"/>
      <c r="X88" s="72"/>
      <c r="Y88" s="72"/>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row>
    <row r="89" spans="1:62" s="75" customFormat="1" x14ac:dyDescent="0.25">
      <c r="A89" s="53"/>
      <c r="B89" s="50"/>
      <c r="C89" s="50"/>
      <c r="D89" s="51"/>
      <c r="E89" s="48"/>
      <c r="F89" s="50"/>
      <c r="G89" s="57"/>
      <c r="H89" s="44"/>
      <c r="I89" s="51"/>
      <c r="J89" s="52"/>
      <c r="K89" s="52"/>
      <c r="L89" s="52"/>
      <c r="M89" s="52"/>
      <c r="N89" s="52"/>
      <c r="O89" s="83"/>
      <c r="P89" s="51"/>
      <c r="Q89" s="51"/>
      <c r="R89" s="44"/>
      <c r="S89" s="71"/>
      <c r="T89" s="48"/>
      <c r="U89" s="52"/>
      <c r="V89" s="72"/>
      <c r="W89" s="73"/>
      <c r="X89" s="72"/>
      <c r="Y89" s="72"/>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row>
    <row r="90" spans="1:62" s="75" customFormat="1" x14ac:dyDescent="0.25">
      <c r="A90" s="53"/>
      <c r="B90" s="50"/>
      <c r="C90" s="50"/>
      <c r="D90" s="51"/>
      <c r="E90" s="48"/>
      <c r="F90" s="50"/>
      <c r="G90" s="57"/>
      <c r="H90" s="44"/>
      <c r="I90" s="51"/>
      <c r="J90" s="52"/>
      <c r="K90" s="52"/>
      <c r="L90" s="52"/>
      <c r="M90" s="52"/>
      <c r="N90" s="52"/>
      <c r="O90" s="83"/>
      <c r="P90" s="51"/>
      <c r="Q90" s="51"/>
      <c r="R90" s="44"/>
      <c r="S90" s="71"/>
      <c r="T90" s="48"/>
      <c r="U90" s="52"/>
      <c r="V90" s="72"/>
      <c r="W90" s="73"/>
      <c r="X90" s="72"/>
      <c r="Y90" s="72"/>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row>
    <row r="91" spans="1:62" s="75" customFormat="1" x14ac:dyDescent="0.25">
      <c r="A91" s="53"/>
      <c r="B91" s="50"/>
      <c r="C91" s="50"/>
      <c r="D91" s="51"/>
      <c r="E91" s="48"/>
      <c r="F91" s="50"/>
      <c r="G91" s="57"/>
      <c r="H91" s="44"/>
      <c r="I91" s="51"/>
      <c r="J91" s="52"/>
      <c r="K91" s="52"/>
      <c r="L91" s="52"/>
      <c r="M91" s="52"/>
      <c r="N91" s="52"/>
      <c r="O91" s="83"/>
      <c r="P91" s="51"/>
      <c r="Q91" s="51"/>
      <c r="R91" s="44"/>
      <c r="S91" s="71"/>
      <c r="T91" s="48"/>
      <c r="U91" s="52"/>
      <c r="V91" s="72"/>
      <c r="W91" s="73"/>
      <c r="X91" s="72"/>
      <c r="Y91" s="72"/>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row>
    <row r="92" spans="1:62" s="75" customFormat="1" x14ac:dyDescent="0.25">
      <c r="A92" s="53"/>
      <c r="B92" s="50"/>
      <c r="C92" s="50"/>
      <c r="D92" s="51"/>
      <c r="E92" s="48"/>
      <c r="F92" s="50"/>
      <c r="G92" s="57"/>
      <c r="H92" s="44"/>
      <c r="I92" s="51"/>
      <c r="J92" s="52"/>
      <c r="K92" s="52"/>
      <c r="L92" s="52"/>
      <c r="M92" s="52"/>
      <c r="N92" s="52"/>
      <c r="O92" s="83"/>
      <c r="P92" s="51"/>
      <c r="Q92" s="51"/>
      <c r="R92" s="44"/>
      <c r="S92" s="71"/>
      <c r="T92" s="48"/>
      <c r="U92" s="52"/>
      <c r="V92" s="72"/>
      <c r="W92" s="73"/>
      <c r="X92" s="72"/>
      <c r="Y92" s="72"/>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row>
    <row r="93" spans="1:62" s="75" customFormat="1" x14ac:dyDescent="0.25">
      <c r="A93" s="53"/>
      <c r="B93" s="50"/>
      <c r="C93" s="50"/>
      <c r="D93" s="51"/>
      <c r="E93" s="48"/>
      <c r="F93" s="50"/>
      <c r="G93" s="57"/>
      <c r="H93" s="44"/>
      <c r="I93" s="51"/>
      <c r="J93" s="52"/>
      <c r="K93" s="52"/>
      <c r="L93" s="52"/>
      <c r="M93" s="52"/>
      <c r="N93" s="52"/>
      <c r="O93" s="83"/>
      <c r="P93" s="51"/>
      <c r="Q93" s="51"/>
      <c r="R93" s="44"/>
      <c r="S93" s="71"/>
      <c r="T93" s="48"/>
      <c r="U93" s="52"/>
      <c r="V93" s="72"/>
      <c r="W93" s="73"/>
      <c r="X93" s="72"/>
      <c r="Y93" s="72"/>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row>
    <row r="94" spans="1:62" s="75" customFormat="1" x14ac:dyDescent="0.25">
      <c r="A94" s="53"/>
      <c r="B94" s="50"/>
      <c r="C94" s="50"/>
      <c r="D94" s="51"/>
      <c r="E94" s="48"/>
      <c r="F94" s="50"/>
      <c r="G94" s="57"/>
      <c r="H94" s="44"/>
      <c r="I94" s="51"/>
      <c r="J94" s="52"/>
      <c r="K94" s="52"/>
      <c r="L94" s="52"/>
      <c r="M94" s="52"/>
      <c r="N94" s="52"/>
      <c r="O94" s="83"/>
      <c r="P94" s="51"/>
      <c r="Q94" s="51"/>
      <c r="R94" s="44"/>
      <c r="S94" s="71"/>
      <c r="T94" s="48"/>
      <c r="U94" s="52"/>
      <c r="V94" s="72"/>
      <c r="W94" s="73"/>
      <c r="X94" s="72"/>
      <c r="Y94" s="72"/>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row>
    <row r="95" spans="1:62" s="75" customFormat="1" x14ac:dyDescent="0.25">
      <c r="A95" s="53"/>
      <c r="B95" s="50"/>
      <c r="C95" s="50"/>
      <c r="D95" s="51"/>
      <c r="E95" s="48"/>
      <c r="F95" s="50"/>
      <c r="G95" s="57"/>
      <c r="H95" s="44"/>
      <c r="I95" s="51"/>
      <c r="J95" s="52"/>
      <c r="K95" s="52"/>
      <c r="L95" s="52"/>
      <c r="M95" s="52"/>
      <c r="N95" s="52"/>
      <c r="O95" s="83"/>
      <c r="P95" s="51"/>
      <c r="Q95" s="51"/>
      <c r="R95" s="44"/>
      <c r="S95" s="71"/>
      <c r="T95" s="48"/>
      <c r="U95" s="52"/>
      <c r="V95" s="72"/>
      <c r="W95" s="73"/>
      <c r="X95" s="72"/>
      <c r="Y95" s="72"/>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row>
    <row r="96" spans="1:62" s="75" customFormat="1" x14ac:dyDescent="0.25">
      <c r="A96" s="53"/>
      <c r="B96" s="50"/>
      <c r="C96" s="50"/>
      <c r="D96" s="51"/>
      <c r="E96" s="48"/>
      <c r="F96" s="50"/>
      <c r="G96" s="57"/>
      <c r="H96" s="44"/>
      <c r="I96" s="51"/>
      <c r="J96" s="52"/>
      <c r="K96" s="52"/>
      <c r="L96" s="52"/>
      <c r="M96" s="52"/>
      <c r="N96" s="52"/>
      <c r="O96" s="83"/>
      <c r="P96" s="51"/>
      <c r="Q96" s="51"/>
      <c r="R96" s="44"/>
      <c r="S96" s="71"/>
      <c r="T96" s="48"/>
      <c r="U96" s="52"/>
      <c r="V96" s="72"/>
      <c r="W96" s="73"/>
      <c r="X96" s="72"/>
      <c r="Y96" s="72"/>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row>
    <row r="97" spans="1:62" s="75" customFormat="1" x14ac:dyDescent="0.25">
      <c r="A97" s="53"/>
      <c r="B97" s="50"/>
      <c r="C97" s="50"/>
      <c r="D97" s="51"/>
      <c r="E97" s="48"/>
      <c r="F97" s="50"/>
      <c r="G97" s="57"/>
      <c r="H97" s="44"/>
      <c r="I97" s="51"/>
      <c r="J97" s="52"/>
      <c r="K97" s="52"/>
      <c r="L97" s="52"/>
      <c r="M97" s="52"/>
      <c r="N97" s="52"/>
      <c r="O97" s="83"/>
      <c r="P97" s="51"/>
      <c r="Q97" s="51"/>
      <c r="R97" s="44"/>
      <c r="S97" s="71"/>
      <c r="T97" s="48"/>
      <c r="U97" s="52"/>
      <c r="V97" s="72"/>
      <c r="W97" s="73"/>
      <c r="X97" s="72"/>
      <c r="Y97" s="72"/>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row>
    <row r="98" spans="1:62" s="75" customFormat="1" x14ac:dyDescent="0.25">
      <c r="A98" s="53"/>
      <c r="B98" s="50"/>
      <c r="C98" s="50"/>
      <c r="D98" s="51"/>
      <c r="E98" s="48"/>
      <c r="F98" s="50"/>
      <c r="G98" s="57"/>
      <c r="H98" s="44"/>
      <c r="I98" s="51"/>
      <c r="J98" s="52"/>
      <c r="K98" s="52"/>
      <c r="L98" s="52"/>
      <c r="M98" s="52"/>
      <c r="N98" s="52"/>
      <c r="O98" s="83"/>
      <c r="P98" s="51"/>
      <c r="Q98" s="51"/>
      <c r="R98" s="44"/>
      <c r="S98" s="71"/>
      <c r="T98" s="48"/>
      <c r="U98" s="52"/>
      <c r="V98" s="72"/>
      <c r="W98" s="73"/>
      <c r="X98" s="72"/>
      <c r="Y98" s="72"/>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row>
    <row r="99" spans="1:62" s="75" customFormat="1" x14ac:dyDescent="0.25">
      <c r="A99" s="53"/>
      <c r="B99" s="50"/>
      <c r="C99" s="50"/>
      <c r="D99" s="51"/>
      <c r="E99" s="48"/>
      <c r="F99" s="50"/>
      <c r="G99" s="57"/>
      <c r="H99" s="44"/>
      <c r="I99" s="51"/>
      <c r="J99" s="52"/>
      <c r="K99" s="52"/>
      <c r="L99" s="52"/>
      <c r="M99" s="52"/>
      <c r="N99" s="52"/>
      <c r="O99" s="83"/>
      <c r="P99" s="51"/>
      <c r="Q99" s="51"/>
      <c r="R99" s="44"/>
      <c r="S99" s="71"/>
      <c r="T99" s="48"/>
      <c r="U99" s="52"/>
      <c r="V99" s="72"/>
      <c r="W99" s="73"/>
      <c r="X99" s="72"/>
      <c r="Y99" s="72"/>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row>
    <row r="100" spans="1:62" s="75" customFormat="1" x14ac:dyDescent="0.25">
      <c r="A100" s="53"/>
      <c r="B100" s="50"/>
      <c r="C100" s="50"/>
      <c r="D100" s="51"/>
      <c r="E100" s="48"/>
      <c r="F100" s="50"/>
      <c r="G100" s="57"/>
      <c r="H100" s="44"/>
      <c r="I100" s="51"/>
      <c r="J100" s="52"/>
      <c r="K100" s="52"/>
      <c r="L100" s="52"/>
      <c r="M100" s="52"/>
      <c r="N100" s="52"/>
      <c r="O100" s="83"/>
      <c r="P100" s="51"/>
      <c r="Q100" s="51"/>
      <c r="R100" s="44"/>
      <c r="S100" s="71"/>
      <c r="T100" s="48"/>
      <c r="U100" s="52"/>
      <c r="V100" s="72"/>
      <c r="W100" s="73"/>
      <c r="X100" s="72"/>
      <c r="Y100" s="72"/>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row>
    <row r="101" spans="1:62" s="75" customFormat="1" x14ac:dyDescent="0.25">
      <c r="A101" s="53"/>
      <c r="B101" s="50"/>
      <c r="C101" s="50"/>
      <c r="D101" s="51"/>
      <c r="E101" s="48"/>
      <c r="F101" s="50"/>
      <c r="G101" s="57"/>
      <c r="H101" s="44"/>
      <c r="I101" s="51"/>
      <c r="J101" s="52"/>
      <c r="K101" s="52"/>
      <c r="L101" s="52"/>
      <c r="M101" s="52"/>
      <c r="N101" s="52"/>
      <c r="O101" s="83"/>
      <c r="P101" s="51"/>
      <c r="Q101" s="51"/>
      <c r="R101" s="44"/>
      <c r="S101" s="71"/>
      <c r="T101" s="48"/>
      <c r="U101" s="52"/>
      <c r="V101" s="72"/>
      <c r="W101" s="73"/>
      <c r="X101" s="72"/>
      <c r="Y101" s="72"/>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row>
    <row r="102" spans="1:62" s="75" customFormat="1" x14ac:dyDescent="0.25">
      <c r="A102" s="53"/>
      <c r="B102" s="50"/>
      <c r="C102" s="50"/>
      <c r="D102" s="51"/>
      <c r="E102" s="48"/>
      <c r="F102" s="50"/>
      <c r="G102" s="57"/>
      <c r="H102" s="44"/>
      <c r="I102" s="51"/>
      <c r="J102" s="52"/>
      <c r="K102" s="52"/>
      <c r="L102" s="52"/>
      <c r="M102" s="52"/>
      <c r="N102" s="52"/>
      <c r="O102" s="83"/>
      <c r="P102" s="51"/>
      <c r="Q102" s="51"/>
      <c r="R102" s="44"/>
      <c r="S102" s="71"/>
      <c r="T102" s="48"/>
      <c r="U102" s="52"/>
      <c r="V102" s="72"/>
      <c r="W102" s="73"/>
      <c r="X102" s="72"/>
      <c r="Y102" s="72"/>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row>
    <row r="103" spans="1:62" s="75" customFormat="1" x14ac:dyDescent="0.25">
      <c r="A103" s="53"/>
      <c r="B103" s="50"/>
      <c r="C103" s="50"/>
      <c r="D103" s="51"/>
      <c r="E103" s="48"/>
      <c r="F103" s="50"/>
      <c r="G103" s="57"/>
      <c r="H103" s="44"/>
      <c r="I103" s="51"/>
      <c r="J103" s="52"/>
      <c r="K103" s="52"/>
      <c r="L103" s="52"/>
      <c r="M103" s="52"/>
      <c r="N103" s="52"/>
      <c r="O103" s="83"/>
      <c r="P103" s="51"/>
      <c r="Q103" s="51"/>
      <c r="R103" s="44"/>
      <c r="S103" s="71"/>
      <c r="T103" s="48"/>
      <c r="U103" s="52"/>
      <c r="V103" s="72"/>
      <c r="W103" s="73"/>
      <c r="X103" s="72"/>
      <c r="Y103" s="72"/>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row>
    <row r="104" spans="1:62" s="75" customFormat="1" x14ac:dyDescent="0.25">
      <c r="A104" s="53"/>
      <c r="B104" s="50"/>
      <c r="C104" s="50"/>
      <c r="D104" s="51"/>
      <c r="E104" s="48"/>
      <c r="F104" s="50"/>
      <c r="G104" s="57"/>
      <c r="H104" s="44"/>
      <c r="I104" s="51"/>
      <c r="J104" s="52"/>
      <c r="K104" s="52"/>
      <c r="L104" s="52"/>
      <c r="M104" s="52"/>
      <c r="N104" s="52"/>
      <c r="O104" s="83"/>
      <c r="P104" s="51"/>
      <c r="Q104" s="51"/>
      <c r="R104" s="44"/>
      <c r="S104" s="71"/>
      <c r="T104" s="48"/>
      <c r="U104" s="52"/>
      <c r="V104" s="72"/>
      <c r="W104" s="73"/>
      <c r="X104" s="72"/>
      <c r="Y104" s="72"/>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row>
    <row r="105" spans="1:62" s="75" customFormat="1" x14ac:dyDescent="0.25">
      <c r="A105" s="53"/>
      <c r="B105" s="50"/>
      <c r="C105" s="50"/>
      <c r="D105" s="51"/>
      <c r="E105" s="48"/>
      <c r="F105" s="50"/>
      <c r="G105" s="57"/>
      <c r="H105" s="44"/>
      <c r="I105" s="51"/>
      <c r="J105" s="52"/>
      <c r="K105" s="52"/>
      <c r="L105" s="52"/>
      <c r="M105" s="52"/>
      <c r="N105" s="52"/>
      <c r="O105" s="83"/>
      <c r="P105" s="51"/>
      <c r="Q105" s="51"/>
      <c r="R105" s="44"/>
      <c r="S105" s="71"/>
      <c r="T105" s="48"/>
      <c r="U105" s="52"/>
      <c r="V105" s="72"/>
      <c r="W105" s="73"/>
      <c r="X105" s="72"/>
      <c r="Y105" s="72"/>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row>
    <row r="106" spans="1:62" s="75" customFormat="1" x14ac:dyDescent="0.25">
      <c r="A106" s="53"/>
      <c r="B106" s="50"/>
      <c r="C106" s="50"/>
      <c r="D106" s="51"/>
      <c r="E106" s="48"/>
      <c r="F106" s="50"/>
      <c r="G106" s="57"/>
      <c r="H106" s="44"/>
      <c r="I106" s="51"/>
      <c r="J106" s="52"/>
      <c r="K106" s="52"/>
      <c r="L106" s="52"/>
      <c r="M106" s="52"/>
      <c r="N106" s="52"/>
      <c r="O106" s="83"/>
      <c r="P106" s="51"/>
      <c r="Q106" s="51"/>
      <c r="R106" s="44"/>
      <c r="S106" s="71"/>
      <c r="T106" s="48"/>
      <c r="U106" s="52"/>
      <c r="V106" s="72"/>
      <c r="W106" s="73"/>
      <c r="X106" s="72"/>
      <c r="Y106" s="72"/>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row>
    <row r="107" spans="1:62" s="75" customFormat="1" x14ac:dyDescent="0.25">
      <c r="A107" s="53"/>
      <c r="B107" s="50"/>
      <c r="C107" s="50"/>
      <c r="D107" s="51"/>
      <c r="E107" s="48"/>
      <c r="F107" s="50"/>
      <c r="G107" s="57"/>
      <c r="H107" s="44"/>
      <c r="I107" s="51"/>
      <c r="J107" s="52"/>
      <c r="K107" s="52"/>
      <c r="L107" s="52"/>
      <c r="M107" s="52"/>
      <c r="N107" s="52"/>
      <c r="O107" s="83"/>
      <c r="P107" s="51"/>
      <c r="Q107" s="51"/>
      <c r="R107" s="44"/>
      <c r="S107" s="71"/>
      <c r="T107" s="48"/>
      <c r="U107" s="52"/>
      <c r="V107" s="72"/>
      <c r="W107" s="73"/>
      <c r="X107" s="72"/>
      <c r="Y107" s="72"/>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row>
    <row r="108" spans="1:62" s="75" customFormat="1" x14ac:dyDescent="0.25">
      <c r="A108" s="53"/>
      <c r="B108" s="50"/>
      <c r="C108" s="50"/>
      <c r="D108" s="51"/>
      <c r="E108" s="48"/>
      <c r="F108" s="50"/>
      <c r="G108" s="57"/>
      <c r="H108" s="44"/>
      <c r="I108" s="51"/>
      <c r="J108" s="52"/>
      <c r="K108" s="52"/>
      <c r="L108" s="52"/>
      <c r="M108" s="52"/>
      <c r="N108" s="52"/>
      <c r="O108" s="83"/>
      <c r="P108" s="51"/>
      <c r="Q108" s="51"/>
      <c r="R108" s="44"/>
      <c r="S108" s="71"/>
      <c r="T108" s="48"/>
      <c r="U108" s="52"/>
      <c r="V108" s="72"/>
      <c r="W108" s="73"/>
      <c r="X108" s="72"/>
      <c r="Y108" s="72"/>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row>
    <row r="109" spans="1:62" s="75" customFormat="1" x14ac:dyDescent="0.25">
      <c r="A109" s="53"/>
      <c r="B109" s="50"/>
      <c r="C109" s="50"/>
      <c r="D109" s="51"/>
      <c r="E109" s="48"/>
      <c r="F109" s="50"/>
      <c r="G109" s="57"/>
      <c r="H109" s="44"/>
      <c r="I109" s="51"/>
      <c r="J109" s="52"/>
      <c r="K109" s="52"/>
      <c r="L109" s="52"/>
      <c r="M109" s="52"/>
      <c r="N109" s="52"/>
      <c r="O109" s="83"/>
      <c r="P109" s="51"/>
      <c r="Q109" s="51"/>
      <c r="R109" s="44"/>
      <c r="S109" s="71"/>
      <c r="T109" s="48"/>
      <c r="U109" s="52"/>
      <c r="V109" s="72"/>
      <c r="W109" s="73"/>
      <c r="X109" s="72"/>
      <c r="Y109" s="72"/>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row>
    <row r="110" spans="1:62" s="75" customFormat="1" x14ac:dyDescent="0.25">
      <c r="A110" s="53"/>
      <c r="B110" s="50"/>
      <c r="C110" s="50"/>
      <c r="D110" s="51"/>
      <c r="E110" s="48"/>
      <c r="F110" s="50"/>
      <c r="G110" s="57"/>
      <c r="H110" s="44"/>
      <c r="I110" s="51"/>
      <c r="J110" s="52"/>
      <c r="K110" s="52"/>
      <c r="L110" s="52"/>
      <c r="M110" s="52"/>
      <c r="N110" s="52"/>
      <c r="O110" s="83"/>
      <c r="P110" s="51"/>
      <c r="Q110" s="51"/>
      <c r="R110" s="44"/>
      <c r="S110" s="71"/>
      <c r="T110" s="48"/>
      <c r="U110" s="52"/>
      <c r="V110" s="72"/>
      <c r="W110" s="73"/>
      <c r="X110" s="72"/>
      <c r="Y110" s="72"/>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row>
    <row r="111" spans="1:62" s="75" customFormat="1" x14ac:dyDescent="0.25">
      <c r="A111" s="53"/>
      <c r="B111" s="50"/>
      <c r="C111" s="50"/>
      <c r="D111" s="51"/>
      <c r="E111" s="48"/>
      <c r="F111" s="50"/>
      <c r="G111" s="57"/>
      <c r="H111" s="44"/>
      <c r="I111" s="51"/>
      <c r="J111" s="52"/>
      <c r="K111" s="52"/>
      <c r="L111" s="52"/>
      <c r="M111" s="52"/>
      <c r="N111" s="52"/>
      <c r="O111" s="83"/>
      <c r="P111" s="51"/>
      <c r="Q111" s="51"/>
      <c r="R111" s="44"/>
      <c r="S111" s="71"/>
      <c r="T111" s="48"/>
      <c r="U111" s="52"/>
      <c r="V111" s="72"/>
      <c r="W111" s="73"/>
      <c r="X111" s="72"/>
      <c r="Y111" s="72"/>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row>
    <row r="112" spans="1:62" s="75" customFormat="1" x14ac:dyDescent="0.25">
      <c r="A112" s="53"/>
      <c r="B112" s="50"/>
      <c r="C112" s="50"/>
      <c r="D112" s="51"/>
      <c r="E112" s="48"/>
      <c r="F112" s="50"/>
      <c r="G112" s="57"/>
      <c r="H112" s="44"/>
      <c r="I112" s="51"/>
      <c r="J112" s="52"/>
      <c r="K112" s="52"/>
      <c r="L112" s="52"/>
      <c r="M112" s="52"/>
      <c r="N112" s="52"/>
      <c r="O112" s="83"/>
      <c r="P112" s="51"/>
      <c r="Q112" s="51"/>
      <c r="R112" s="44"/>
      <c r="S112" s="71"/>
      <c r="T112" s="48"/>
      <c r="U112" s="52"/>
      <c r="V112" s="72"/>
      <c r="W112" s="73"/>
      <c r="X112" s="72"/>
      <c r="Y112" s="72"/>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row>
    <row r="113" spans="1:62" s="75" customFormat="1" x14ac:dyDescent="0.25">
      <c r="A113" s="53"/>
      <c r="B113" s="50"/>
      <c r="C113" s="50"/>
      <c r="D113" s="51"/>
      <c r="E113" s="48"/>
      <c r="F113" s="50"/>
      <c r="G113" s="57"/>
      <c r="H113" s="44"/>
      <c r="I113" s="51"/>
      <c r="J113" s="52"/>
      <c r="K113" s="52"/>
      <c r="L113" s="52"/>
      <c r="M113" s="52"/>
      <c r="N113" s="52"/>
      <c r="O113" s="83"/>
      <c r="P113" s="51"/>
      <c r="Q113" s="51"/>
      <c r="R113" s="44"/>
      <c r="S113" s="71"/>
      <c r="T113" s="48"/>
      <c r="U113" s="52"/>
      <c r="V113" s="72"/>
      <c r="W113" s="73"/>
      <c r="X113" s="72"/>
      <c r="Y113" s="72"/>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row>
    <row r="114" spans="1:62" s="75" customFormat="1" x14ac:dyDescent="0.25">
      <c r="A114" s="53"/>
      <c r="B114" s="50"/>
      <c r="C114" s="50"/>
      <c r="D114" s="51"/>
      <c r="E114" s="48"/>
      <c r="F114" s="50"/>
      <c r="G114" s="57"/>
      <c r="H114" s="44"/>
      <c r="I114" s="51"/>
      <c r="J114" s="52"/>
      <c r="K114" s="52"/>
      <c r="L114" s="52"/>
      <c r="M114" s="52"/>
      <c r="N114" s="52"/>
      <c r="O114" s="83"/>
      <c r="P114" s="51"/>
      <c r="Q114" s="51"/>
      <c r="R114" s="44"/>
      <c r="S114" s="71"/>
      <c r="T114" s="48"/>
      <c r="U114" s="52"/>
      <c r="V114" s="72"/>
      <c r="W114" s="73"/>
      <c r="X114" s="72"/>
      <c r="Y114" s="72"/>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row>
    <row r="115" spans="1:62" s="75" customFormat="1" x14ac:dyDescent="0.25">
      <c r="A115" s="53"/>
      <c r="B115" s="50"/>
      <c r="C115" s="50"/>
      <c r="D115" s="51"/>
      <c r="E115" s="48"/>
      <c r="F115" s="50"/>
      <c r="G115" s="57"/>
      <c r="H115" s="44"/>
      <c r="I115" s="51"/>
      <c r="J115" s="52"/>
      <c r="K115" s="52"/>
      <c r="L115" s="52"/>
      <c r="M115" s="52"/>
      <c r="N115" s="52"/>
      <c r="O115" s="83"/>
      <c r="P115" s="51"/>
      <c r="Q115" s="51"/>
      <c r="R115" s="44"/>
      <c r="S115" s="71"/>
      <c r="T115" s="48"/>
      <c r="U115" s="52"/>
      <c r="V115" s="72"/>
      <c r="W115" s="73"/>
      <c r="X115" s="72"/>
      <c r="Y115" s="72"/>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row>
    <row r="116" spans="1:62" s="75" customFormat="1" x14ac:dyDescent="0.25">
      <c r="A116" s="53"/>
      <c r="B116" s="50"/>
      <c r="C116" s="50"/>
      <c r="D116" s="51"/>
      <c r="E116" s="48"/>
      <c r="F116" s="50"/>
      <c r="G116" s="57"/>
      <c r="H116" s="44"/>
      <c r="I116" s="51"/>
      <c r="J116" s="52"/>
      <c r="K116" s="52"/>
      <c r="L116" s="52"/>
      <c r="M116" s="52"/>
      <c r="N116" s="52"/>
      <c r="O116" s="83"/>
      <c r="P116" s="51"/>
      <c r="Q116" s="51"/>
      <c r="R116" s="44"/>
      <c r="S116" s="71"/>
      <c r="T116" s="48"/>
      <c r="U116" s="52"/>
      <c r="V116" s="72"/>
      <c r="W116" s="73"/>
      <c r="X116" s="72"/>
      <c r="Y116" s="72"/>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row>
    <row r="117" spans="1:62" s="75" customFormat="1" x14ac:dyDescent="0.25">
      <c r="A117" s="53"/>
      <c r="B117" s="50"/>
      <c r="C117" s="50"/>
      <c r="D117" s="51"/>
      <c r="E117" s="48"/>
      <c r="F117" s="50"/>
      <c r="G117" s="57"/>
      <c r="H117" s="44"/>
      <c r="I117" s="51"/>
      <c r="J117" s="52"/>
      <c r="K117" s="52"/>
      <c r="L117" s="52"/>
      <c r="M117" s="52"/>
      <c r="N117" s="52"/>
      <c r="O117" s="83"/>
      <c r="P117" s="51"/>
      <c r="Q117" s="51"/>
      <c r="R117" s="44"/>
      <c r="S117" s="71"/>
      <c r="T117" s="48"/>
      <c r="U117" s="52"/>
      <c r="V117" s="72"/>
      <c r="W117" s="73"/>
      <c r="X117" s="72"/>
      <c r="Y117" s="72"/>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row>
    <row r="118" spans="1:62" s="75" customFormat="1" x14ac:dyDescent="0.25">
      <c r="A118" s="53"/>
      <c r="B118" s="50"/>
      <c r="C118" s="50"/>
      <c r="D118" s="51"/>
      <c r="E118" s="48"/>
      <c r="F118" s="50"/>
      <c r="G118" s="57"/>
      <c r="H118" s="44"/>
      <c r="I118" s="51"/>
      <c r="J118" s="52"/>
      <c r="K118" s="52"/>
      <c r="L118" s="52"/>
      <c r="M118" s="52"/>
      <c r="N118" s="52"/>
      <c r="O118" s="83"/>
      <c r="P118" s="51"/>
      <c r="Q118" s="51"/>
      <c r="R118" s="44"/>
      <c r="S118" s="71"/>
      <c r="T118" s="48"/>
      <c r="U118" s="52"/>
      <c r="V118" s="72"/>
      <c r="W118" s="73"/>
      <c r="X118" s="72"/>
      <c r="Y118" s="72"/>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row>
    <row r="119" spans="1:62" s="75" customFormat="1" x14ac:dyDescent="0.25">
      <c r="A119" s="53"/>
      <c r="B119" s="50"/>
      <c r="C119" s="50"/>
      <c r="D119" s="51"/>
      <c r="E119" s="48"/>
      <c r="F119" s="50"/>
      <c r="G119" s="57"/>
      <c r="H119" s="44"/>
      <c r="I119" s="51"/>
      <c r="J119" s="52"/>
      <c r="K119" s="52"/>
      <c r="L119" s="52"/>
      <c r="M119" s="52"/>
      <c r="N119" s="52"/>
      <c r="O119" s="83"/>
      <c r="P119" s="51"/>
      <c r="Q119" s="51"/>
      <c r="R119" s="44"/>
      <c r="S119" s="71"/>
      <c r="T119" s="48"/>
      <c r="U119" s="52"/>
      <c r="V119" s="72"/>
      <c r="W119" s="73"/>
      <c r="X119" s="72"/>
      <c r="Y119" s="72"/>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row>
    <row r="120" spans="1:62" s="75" customFormat="1" x14ac:dyDescent="0.25">
      <c r="A120" s="53"/>
      <c r="B120" s="50"/>
      <c r="C120" s="50"/>
      <c r="D120" s="51"/>
      <c r="E120" s="48"/>
      <c r="F120" s="50"/>
      <c r="G120" s="57"/>
      <c r="H120" s="44"/>
      <c r="I120" s="51"/>
      <c r="J120" s="52"/>
      <c r="K120" s="52"/>
      <c r="L120" s="52"/>
      <c r="M120" s="52"/>
      <c r="N120" s="52"/>
      <c r="O120" s="83"/>
      <c r="P120" s="51"/>
      <c r="Q120" s="51"/>
      <c r="R120" s="44"/>
      <c r="S120" s="71"/>
      <c r="T120" s="48"/>
      <c r="U120" s="52"/>
      <c r="V120" s="72"/>
      <c r="W120" s="73"/>
      <c r="X120" s="72"/>
      <c r="Y120" s="72"/>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row>
    <row r="121" spans="1:62" s="75" customFormat="1" x14ac:dyDescent="0.25">
      <c r="A121" s="53"/>
      <c r="B121" s="50"/>
      <c r="C121" s="50"/>
      <c r="D121" s="51"/>
      <c r="E121" s="48"/>
      <c r="F121" s="50"/>
      <c r="G121" s="57"/>
      <c r="H121" s="44"/>
      <c r="I121" s="51"/>
      <c r="J121" s="52"/>
      <c r="K121" s="52"/>
      <c r="L121" s="52"/>
      <c r="M121" s="52"/>
      <c r="N121" s="52"/>
      <c r="O121" s="83"/>
      <c r="P121" s="51"/>
      <c r="Q121" s="51"/>
      <c r="R121" s="44"/>
      <c r="S121" s="71"/>
      <c r="T121" s="48"/>
      <c r="U121" s="52"/>
      <c r="V121" s="72"/>
      <c r="W121" s="73"/>
      <c r="X121" s="72"/>
      <c r="Y121" s="72"/>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row>
    <row r="122" spans="1:62" s="75" customFormat="1" x14ac:dyDescent="0.25">
      <c r="A122" s="53"/>
      <c r="B122" s="50"/>
      <c r="C122" s="50"/>
      <c r="D122" s="51"/>
      <c r="E122" s="48"/>
      <c r="F122" s="50"/>
      <c r="G122" s="57"/>
      <c r="H122" s="44"/>
      <c r="I122" s="51"/>
      <c r="J122" s="52"/>
      <c r="K122" s="52"/>
      <c r="L122" s="52"/>
      <c r="M122" s="52"/>
      <c r="N122" s="52"/>
      <c r="O122" s="83"/>
      <c r="P122" s="51"/>
      <c r="Q122" s="51"/>
      <c r="R122" s="44"/>
      <c r="S122" s="71"/>
      <c r="T122" s="48"/>
      <c r="U122" s="52"/>
      <c r="V122" s="72"/>
      <c r="W122" s="73"/>
      <c r="X122" s="72"/>
      <c r="Y122" s="72"/>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row>
    <row r="123" spans="1:62" s="75" customFormat="1" x14ac:dyDescent="0.25">
      <c r="A123" s="53"/>
      <c r="B123" s="50"/>
      <c r="C123" s="50"/>
      <c r="D123" s="51"/>
      <c r="E123" s="48"/>
      <c r="F123" s="50"/>
      <c r="G123" s="57"/>
      <c r="H123" s="44"/>
      <c r="I123" s="51"/>
      <c r="J123" s="52"/>
      <c r="K123" s="52"/>
      <c r="L123" s="52"/>
      <c r="M123" s="52"/>
      <c r="N123" s="52"/>
      <c r="O123" s="83"/>
      <c r="P123" s="51"/>
      <c r="Q123" s="51"/>
      <c r="R123" s="44"/>
      <c r="S123" s="71"/>
      <c r="T123" s="48"/>
      <c r="U123" s="52"/>
      <c r="V123" s="72"/>
      <c r="W123" s="73"/>
      <c r="X123" s="72"/>
      <c r="Y123" s="72"/>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row>
    <row r="124" spans="1:62" s="75" customFormat="1" x14ac:dyDescent="0.25">
      <c r="A124" s="53"/>
      <c r="B124" s="50"/>
      <c r="C124" s="50"/>
      <c r="D124" s="51"/>
      <c r="E124" s="48"/>
      <c r="F124" s="50"/>
      <c r="G124" s="57"/>
      <c r="H124" s="44"/>
      <c r="I124" s="51"/>
      <c r="J124" s="52"/>
      <c r="K124" s="52"/>
      <c r="L124" s="52"/>
      <c r="M124" s="52"/>
      <c r="N124" s="52"/>
      <c r="O124" s="83"/>
      <c r="P124" s="51"/>
      <c r="Q124" s="51"/>
      <c r="R124" s="44"/>
      <c r="S124" s="71"/>
      <c r="T124" s="48"/>
      <c r="U124" s="52"/>
      <c r="V124" s="72"/>
      <c r="W124" s="73"/>
      <c r="X124" s="72"/>
      <c r="Y124" s="72"/>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row>
    <row r="125" spans="1:62" s="75" customFormat="1" x14ac:dyDescent="0.25">
      <c r="A125" s="53"/>
      <c r="B125" s="50"/>
      <c r="C125" s="50"/>
      <c r="D125" s="51"/>
      <c r="E125" s="48"/>
      <c r="F125" s="50"/>
      <c r="G125" s="57"/>
      <c r="H125" s="44"/>
      <c r="I125" s="51"/>
      <c r="J125" s="52"/>
      <c r="K125" s="52"/>
      <c r="L125" s="52"/>
      <c r="M125" s="52"/>
      <c r="N125" s="52"/>
      <c r="O125" s="83"/>
      <c r="P125" s="51"/>
      <c r="Q125" s="51"/>
      <c r="R125" s="44"/>
      <c r="S125" s="71"/>
      <c r="T125" s="48"/>
      <c r="U125" s="52"/>
      <c r="V125" s="72"/>
      <c r="W125" s="73"/>
      <c r="X125" s="72"/>
      <c r="Y125" s="72"/>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row>
    <row r="126" spans="1:62" s="75" customFormat="1" x14ac:dyDescent="0.25">
      <c r="A126" s="53"/>
      <c r="B126" s="50"/>
      <c r="C126" s="50"/>
      <c r="D126" s="51"/>
      <c r="E126" s="48"/>
      <c r="F126" s="50"/>
      <c r="G126" s="57"/>
      <c r="H126" s="44"/>
      <c r="I126" s="51"/>
      <c r="J126" s="52"/>
      <c r="K126" s="52"/>
      <c r="L126" s="52"/>
      <c r="M126" s="52"/>
      <c r="N126" s="52"/>
      <c r="O126" s="83"/>
      <c r="P126" s="51"/>
      <c r="Q126" s="51"/>
      <c r="R126" s="44"/>
      <c r="S126" s="71"/>
      <c r="T126" s="48"/>
      <c r="U126" s="52"/>
      <c r="V126" s="72"/>
      <c r="W126" s="73"/>
      <c r="X126" s="72"/>
      <c r="Y126" s="72"/>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row>
    <row r="127" spans="1:62" s="75" customFormat="1" x14ac:dyDescent="0.25">
      <c r="A127" s="53"/>
      <c r="B127" s="50"/>
      <c r="C127" s="50"/>
      <c r="D127" s="51"/>
      <c r="E127" s="48"/>
      <c r="F127" s="50"/>
      <c r="G127" s="57"/>
      <c r="H127" s="44"/>
      <c r="I127" s="51"/>
      <c r="J127" s="52"/>
      <c r="K127" s="52"/>
      <c r="L127" s="52"/>
      <c r="M127" s="52"/>
      <c r="N127" s="52"/>
      <c r="O127" s="83"/>
      <c r="P127" s="51"/>
      <c r="Q127" s="51"/>
      <c r="R127" s="44"/>
      <c r="S127" s="71"/>
      <c r="T127" s="48"/>
      <c r="U127" s="52"/>
      <c r="V127" s="72"/>
      <c r="W127" s="73"/>
      <c r="X127" s="72"/>
      <c r="Y127" s="72"/>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row>
    <row r="128" spans="1:62" s="75" customFormat="1" x14ac:dyDescent="0.25">
      <c r="A128" s="53"/>
      <c r="B128" s="50"/>
      <c r="C128" s="50"/>
      <c r="D128" s="51"/>
      <c r="E128" s="48"/>
      <c r="F128" s="50"/>
      <c r="G128" s="57"/>
      <c r="H128" s="44"/>
      <c r="I128" s="51"/>
      <c r="J128" s="52"/>
      <c r="K128" s="52"/>
      <c r="L128" s="52"/>
      <c r="M128" s="52"/>
      <c r="N128" s="52"/>
      <c r="O128" s="83"/>
      <c r="P128" s="51"/>
      <c r="Q128" s="51"/>
      <c r="R128" s="44"/>
      <c r="S128" s="71"/>
      <c r="T128" s="48"/>
      <c r="U128" s="52"/>
      <c r="V128" s="72"/>
      <c r="W128" s="73"/>
      <c r="X128" s="72"/>
      <c r="Y128" s="72"/>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row>
    <row r="129" spans="1:62" s="75" customFormat="1" x14ac:dyDescent="0.25">
      <c r="A129" s="53"/>
      <c r="B129" s="50"/>
      <c r="C129" s="50"/>
      <c r="D129" s="51"/>
      <c r="E129" s="48"/>
      <c r="F129" s="50"/>
      <c r="G129" s="57"/>
      <c r="H129" s="44"/>
      <c r="I129" s="51"/>
      <c r="J129" s="52"/>
      <c r="K129" s="52"/>
      <c r="L129" s="52"/>
      <c r="M129" s="52"/>
      <c r="N129" s="52"/>
      <c r="O129" s="83"/>
      <c r="P129" s="51"/>
      <c r="Q129" s="51"/>
      <c r="R129" s="44"/>
      <c r="S129" s="71"/>
      <c r="T129" s="48"/>
      <c r="U129" s="52"/>
      <c r="V129" s="72"/>
      <c r="W129" s="73"/>
      <c r="X129" s="72"/>
      <c r="Y129" s="72"/>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row>
    <row r="130" spans="1:62" s="75" customFormat="1" x14ac:dyDescent="0.25">
      <c r="A130" s="53"/>
      <c r="B130" s="50"/>
      <c r="C130" s="50"/>
      <c r="D130" s="51"/>
      <c r="E130" s="48"/>
      <c r="F130" s="50"/>
      <c r="G130" s="57"/>
      <c r="H130" s="44"/>
      <c r="I130" s="51"/>
      <c r="J130" s="52"/>
      <c r="K130" s="52"/>
      <c r="L130" s="52"/>
      <c r="M130" s="52"/>
      <c r="N130" s="52"/>
      <c r="O130" s="83"/>
      <c r="P130" s="51"/>
      <c r="Q130" s="51"/>
      <c r="R130" s="44"/>
      <c r="S130" s="71"/>
      <c r="T130" s="48"/>
      <c r="U130" s="52"/>
      <c r="V130" s="72"/>
      <c r="W130" s="73"/>
      <c r="X130" s="72"/>
      <c r="Y130" s="72"/>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row>
    <row r="131" spans="1:62" s="75" customFormat="1" x14ac:dyDescent="0.25">
      <c r="A131" s="53"/>
      <c r="B131" s="50"/>
      <c r="C131" s="50"/>
      <c r="D131" s="51"/>
      <c r="E131" s="48"/>
      <c r="F131" s="50"/>
      <c r="G131" s="57"/>
      <c r="H131" s="44"/>
      <c r="I131" s="51"/>
      <c r="J131" s="52"/>
      <c r="K131" s="52"/>
      <c r="L131" s="52"/>
      <c r="M131" s="52"/>
      <c r="N131" s="52"/>
      <c r="O131" s="83"/>
      <c r="P131" s="51"/>
      <c r="Q131" s="51"/>
      <c r="R131" s="44"/>
      <c r="S131" s="71"/>
      <c r="T131" s="48"/>
      <c r="U131" s="52"/>
      <c r="V131" s="72"/>
      <c r="W131" s="73"/>
      <c r="X131" s="72"/>
      <c r="Y131" s="72"/>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row>
    <row r="132" spans="1:62" s="75" customFormat="1" x14ac:dyDescent="0.25">
      <c r="A132" s="53"/>
      <c r="B132" s="50"/>
      <c r="C132" s="50"/>
      <c r="D132" s="51"/>
      <c r="E132" s="48"/>
      <c r="F132" s="50"/>
      <c r="G132" s="57"/>
      <c r="H132" s="44"/>
      <c r="I132" s="51"/>
      <c r="J132" s="52"/>
      <c r="K132" s="52"/>
      <c r="L132" s="52"/>
      <c r="M132" s="52"/>
      <c r="N132" s="52"/>
      <c r="O132" s="83"/>
      <c r="P132" s="51"/>
      <c r="Q132" s="51"/>
      <c r="R132" s="44"/>
      <c r="S132" s="71"/>
      <c r="T132" s="48"/>
      <c r="U132" s="52"/>
      <c r="V132" s="72"/>
      <c r="W132" s="73"/>
      <c r="X132" s="72"/>
      <c r="Y132" s="72"/>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row>
    <row r="133" spans="1:62" s="75" customFormat="1" x14ac:dyDescent="0.25">
      <c r="A133" s="53"/>
      <c r="B133" s="50"/>
      <c r="C133" s="50"/>
      <c r="D133" s="51"/>
      <c r="E133" s="48"/>
      <c r="F133" s="50"/>
      <c r="G133" s="57"/>
      <c r="H133" s="44"/>
      <c r="I133" s="51"/>
      <c r="J133" s="52"/>
      <c r="K133" s="52"/>
      <c r="L133" s="52"/>
      <c r="M133" s="52"/>
      <c r="N133" s="52"/>
      <c r="O133" s="83"/>
      <c r="P133" s="51"/>
      <c r="Q133" s="51"/>
      <c r="R133" s="44"/>
      <c r="S133" s="71"/>
      <c r="T133" s="48"/>
      <c r="U133" s="52"/>
      <c r="V133" s="72"/>
      <c r="W133" s="73"/>
      <c r="X133" s="72"/>
      <c r="Y133" s="72"/>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row>
    <row r="134" spans="1:62" s="75" customFormat="1" x14ac:dyDescent="0.25">
      <c r="A134" s="53"/>
      <c r="B134" s="50"/>
      <c r="C134" s="50"/>
      <c r="D134" s="51"/>
      <c r="E134" s="48"/>
      <c r="F134" s="50"/>
      <c r="G134" s="57"/>
      <c r="H134" s="44"/>
      <c r="I134" s="51"/>
      <c r="J134" s="52"/>
      <c r="K134" s="52"/>
      <c r="L134" s="52"/>
      <c r="M134" s="52"/>
      <c r="N134" s="52"/>
      <c r="O134" s="83"/>
      <c r="P134" s="51"/>
      <c r="Q134" s="51"/>
      <c r="R134" s="44"/>
      <c r="S134" s="71"/>
      <c r="T134" s="48"/>
      <c r="U134" s="52"/>
      <c r="V134" s="72"/>
      <c r="W134" s="73"/>
      <c r="X134" s="72"/>
      <c r="Y134" s="72"/>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row>
    <row r="135" spans="1:62" s="75" customFormat="1" x14ac:dyDescent="0.25">
      <c r="A135" s="53"/>
      <c r="B135" s="50"/>
      <c r="C135" s="50"/>
      <c r="D135" s="51"/>
      <c r="E135" s="48"/>
      <c r="F135" s="50"/>
      <c r="G135" s="57"/>
      <c r="H135" s="44"/>
      <c r="I135" s="51"/>
      <c r="J135" s="52"/>
      <c r="K135" s="52"/>
      <c r="L135" s="52"/>
      <c r="M135" s="52"/>
      <c r="N135" s="52"/>
      <c r="O135" s="83"/>
      <c r="P135" s="51"/>
      <c r="Q135" s="51"/>
      <c r="R135" s="44"/>
      <c r="S135" s="71"/>
      <c r="T135" s="48"/>
      <c r="U135" s="52"/>
      <c r="V135" s="72"/>
      <c r="W135" s="73"/>
      <c r="X135" s="72"/>
      <c r="Y135" s="72"/>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row>
    <row r="136" spans="1:62" s="75" customFormat="1" x14ac:dyDescent="0.25">
      <c r="A136" s="53"/>
      <c r="B136" s="50"/>
      <c r="C136" s="50"/>
      <c r="D136" s="51"/>
      <c r="E136" s="48"/>
      <c r="F136" s="50"/>
      <c r="G136" s="57"/>
      <c r="H136" s="44"/>
      <c r="I136" s="51"/>
      <c r="J136" s="52"/>
      <c r="K136" s="52"/>
      <c r="L136" s="52"/>
      <c r="M136" s="52"/>
      <c r="N136" s="52"/>
      <c r="O136" s="83"/>
      <c r="P136" s="51"/>
      <c r="Q136" s="51"/>
      <c r="R136" s="44"/>
      <c r="S136" s="71"/>
      <c r="T136" s="48"/>
      <c r="U136" s="52"/>
      <c r="V136" s="72"/>
      <c r="W136" s="73"/>
      <c r="X136" s="72"/>
      <c r="Y136" s="72"/>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row>
    <row r="137" spans="1:62" s="75" customFormat="1" x14ac:dyDescent="0.25">
      <c r="A137" s="53"/>
      <c r="B137" s="50"/>
      <c r="C137" s="50"/>
      <c r="D137" s="51"/>
      <c r="E137" s="48"/>
      <c r="F137" s="50"/>
      <c r="G137" s="57"/>
      <c r="H137" s="44"/>
      <c r="I137" s="51"/>
      <c r="J137" s="52"/>
      <c r="K137" s="52"/>
      <c r="L137" s="52"/>
      <c r="M137" s="52"/>
      <c r="N137" s="52"/>
      <c r="O137" s="83"/>
      <c r="P137" s="51"/>
      <c r="Q137" s="51"/>
      <c r="R137" s="44"/>
      <c r="S137" s="71"/>
      <c r="T137" s="48"/>
      <c r="U137" s="52"/>
      <c r="V137" s="72"/>
      <c r="W137" s="73"/>
      <c r="X137" s="72"/>
      <c r="Y137" s="72"/>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74"/>
      <c r="BJ137" s="74"/>
    </row>
    <row r="138" spans="1:62" s="75" customFormat="1" x14ac:dyDescent="0.25">
      <c r="A138" s="53"/>
      <c r="B138" s="50"/>
      <c r="C138" s="50"/>
      <c r="D138" s="51"/>
      <c r="E138" s="48"/>
      <c r="F138" s="50"/>
      <c r="G138" s="57"/>
      <c r="H138" s="44"/>
      <c r="I138" s="51"/>
      <c r="J138" s="52"/>
      <c r="K138" s="52"/>
      <c r="L138" s="52"/>
      <c r="M138" s="52"/>
      <c r="N138" s="52"/>
      <c r="O138" s="83"/>
      <c r="P138" s="51"/>
      <c r="Q138" s="51"/>
      <c r="R138" s="44"/>
      <c r="S138" s="71"/>
      <c r="T138" s="48"/>
      <c r="U138" s="52"/>
      <c r="V138" s="72"/>
      <c r="W138" s="73"/>
      <c r="X138" s="72"/>
      <c r="Y138" s="72"/>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row>
    <row r="139" spans="1:62" s="75" customFormat="1" x14ac:dyDescent="0.25">
      <c r="A139" s="53"/>
      <c r="B139" s="50"/>
      <c r="C139" s="50"/>
      <c r="D139" s="51"/>
      <c r="E139" s="48"/>
      <c r="F139" s="50"/>
      <c r="G139" s="57"/>
      <c r="H139" s="44"/>
      <c r="I139" s="51"/>
      <c r="J139" s="52"/>
      <c r="K139" s="52"/>
      <c r="L139" s="52"/>
      <c r="M139" s="52"/>
      <c r="N139" s="52"/>
      <c r="O139" s="83"/>
      <c r="P139" s="51"/>
      <c r="Q139" s="51"/>
      <c r="R139" s="44"/>
      <c r="S139" s="71"/>
      <c r="T139" s="48"/>
      <c r="U139" s="52"/>
      <c r="V139" s="72"/>
      <c r="W139" s="73"/>
      <c r="X139" s="72"/>
      <c r="Y139" s="72"/>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row>
    <row r="140" spans="1:62" s="75" customFormat="1" x14ac:dyDescent="0.25">
      <c r="A140" s="53"/>
      <c r="B140" s="50"/>
      <c r="C140" s="50"/>
      <c r="D140" s="51"/>
      <c r="E140" s="48"/>
      <c r="F140" s="50"/>
      <c r="G140" s="57"/>
      <c r="H140" s="44"/>
      <c r="I140" s="51"/>
      <c r="J140" s="52"/>
      <c r="K140" s="52"/>
      <c r="L140" s="52"/>
      <c r="M140" s="52"/>
      <c r="N140" s="52"/>
      <c r="O140" s="83"/>
      <c r="P140" s="51"/>
      <c r="Q140" s="51"/>
      <c r="R140" s="44"/>
      <c r="S140" s="71"/>
      <c r="T140" s="48"/>
      <c r="U140" s="52"/>
      <c r="V140" s="72"/>
      <c r="W140" s="73"/>
      <c r="X140" s="72"/>
      <c r="Y140" s="72"/>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row>
    <row r="141" spans="1:62" s="75" customFormat="1" x14ac:dyDescent="0.25">
      <c r="A141" s="53"/>
      <c r="B141" s="50"/>
      <c r="C141" s="50"/>
      <c r="D141" s="51"/>
      <c r="E141" s="48"/>
      <c r="F141" s="50"/>
      <c r="G141" s="57"/>
      <c r="H141" s="44"/>
      <c r="I141" s="51"/>
      <c r="J141" s="52"/>
      <c r="K141" s="52"/>
      <c r="L141" s="52"/>
      <c r="M141" s="52"/>
      <c r="N141" s="52"/>
      <c r="O141" s="83"/>
      <c r="P141" s="51"/>
      <c r="Q141" s="51"/>
      <c r="R141" s="44"/>
      <c r="S141" s="71"/>
      <c r="T141" s="48"/>
      <c r="U141" s="52"/>
      <c r="V141" s="72"/>
      <c r="W141" s="73"/>
      <c r="X141" s="72"/>
      <c r="Y141" s="72"/>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row>
    <row r="142" spans="1:62" s="75" customFormat="1" x14ac:dyDescent="0.25">
      <c r="A142" s="53"/>
      <c r="B142" s="50"/>
      <c r="C142" s="50"/>
      <c r="D142" s="51"/>
      <c r="E142" s="48"/>
      <c r="F142" s="50"/>
      <c r="G142" s="57"/>
      <c r="H142" s="44"/>
      <c r="I142" s="51"/>
      <c r="J142" s="52"/>
      <c r="K142" s="52"/>
      <c r="L142" s="52"/>
      <c r="M142" s="52"/>
      <c r="N142" s="52"/>
      <c r="O142" s="83"/>
      <c r="P142" s="51"/>
      <c r="Q142" s="51"/>
      <c r="R142" s="44"/>
      <c r="S142" s="71"/>
      <c r="T142" s="48"/>
      <c r="U142" s="52"/>
      <c r="V142" s="72"/>
      <c r="W142" s="73"/>
      <c r="X142" s="72"/>
      <c r="Y142" s="72"/>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row>
    <row r="143" spans="1:62" s="75" customFormat="1" x14ac:dyDescent="0.25">
      <c r="A143" s="53"/>
      <c r="B143" s="50"/>
      <c r="C143" s="50"/>
      <c r="D143" s="51"/>
      <c r="E143" s="48"/>
      <c r="F143" s="50"/>
      <c r="G143" s="57"/>
      <c r="H143" s="44"/>
      <c r="I143" s="51"/>
      <c r="J143" s="52"/>
      <c r="K143" s="52"/>
      <c r="L143" s="52"/>
      <c r="M143" s="52"/>
      <c r="N143" s="52"/>
      <c r="O143" s="83"/>
      <c r="P143" s="51"/>
      <c r="Q143" s="51"/>
      <c r="R143" s="44"/>
      <c r="S143" s="71"/>
      <c r="T143" s="48"/>
      <c r="U143" s="52"/>
      <c r="V143" s="72"/>
      <c r="W143" s="73"/>
      <c r="X143" s="72"/>
      <c r="Y143" s="72"/>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row>
    <row r="144" spans="1:62" s="75" customFormat="1" x14ac:dyDescent="0.25">
      <c r="A144" s="53"/>
      <c r="B144" s="50"/>
      <c r="C144" s="50"/>
      <c r="D144" s="51"/>
      <c r="E144" s="48"/>
      <c r="F144" s="50"/>
      <c r="G144" s="57"/>
      <c r="H144" s="44"/>
      <c r="I144" s="51"/>
      <c r="J144" s="52"/>
      <c r="K144" s="52"/>
      <c r="L144" s="52"/>
      <c r="M144" s="52"/>
      <c r="N144" s="52"/>
      <c r="O144" s="83"/>
      <c r="P144" s="51"/>
      <c r="Q144" s="51"/>
      <c r="R144" s="44"/>
      <c r="S144" s="71"/>
      <c r="T144" s="48"/>
      <c r="U144" s="52"/>
      <c r="V144" s="72"/>
      <c r="W144" s="73"/>
      <c r="X144" s="72"/>
      <c r="Y144" s="72"/>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row>
    <row r="145" spans="1:62" s="75" customFormat="1" x14ac:dyDescent="0.25">
      <c r="A145" s="53"/>
      <c r="B145" s="50"/>
      <c r="C145" s="50"/>
      <c r="D145" s="51"/>
      <c r="E145" s="48"/>
      <c r="F145" s="50"/>
      <c r="G145" s="57"/>
      <c r="H145" s="44"/>
      <c r="I145" s="51"/>
      <c r="J145" s="52"/>
      <c r="K145" s="52"/>
      <c r="L145" s="52"/>
      <c r="M145" s="52"/>
      <c r="N145" s="52"/>
      <c r="O145" s="83"/>
      <c r="P145" s="51"/>
      <c r="Q145" s="51"/>
      <c r="R145" s="44"/>
      <c r="S145" s="71"/>
      <c r="T145" s="48"/>
      <c r="U145" s="52"/>
      <c r="V145" s="72"/>
      <c r="W145" s="73"/>
      <c r="X145" s="72"/>
      <c r="Y145" s="72"/>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74"/>
      <c r="BJ145" s="74"/>
    </row>
    <row r="146" spans="1:62" s="75" customFormat="1" x14ac:dyDescent="0.25">
      <c r="A146" s="53"/>
      <c r="B146" s="50"/>
      <c r="C146" s="50"/>
      <c r="D146" s="51"/>
      <c r="E146" s="48"/>
      <c r="F146" s="50"/>
      <c r="G146" s="57"/>
      <c r="H146" s="44"/>
      <c r="I146" s="51"/>
      <c r="J146" s="52"/>
      <c r="K146" s="52"/>
      <c r="L146" s="52"/>
      <c r="M146" s="52"/>
      <c r="N146" s="52"/>
      <c r="O146" s="83"/>
      <c r="P146" s="51"/>
      <c r="Q146" s="51"/>
      <c r="R146" s="44"/>
      <c r="S146" s="71"/>
      <c r="T146" s="48"/>
      <c r="U146" s="52"/>
      <c r="V146" s="72"/>
      <c r="W146" s="73"/>
      <c r="X146" s="72"/>
      <c r="Y146" s="72"/>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row>
    <row r="147" spans="1:62" s="75" customFormat="1" x14ac:dyDescent="0.25">
      <c r="A147" s="53"/>
      <c r="B147" s="50"/>
      <c r="C147" s="50"/>
      <c r="D147" s="51"/>
      <c r="E147" s="48"/>
      <c r="F147" s="50"/>
      <c r="G147" s="57"/>
      <c r="H147" s="44"/>
      <c r="I147" s="51"/>
      <c r="J147" s="52"/>
      <c r="K147" s="52"/>
      <c r="L147" s="52"/>
      <c r="M147" s="52"/>
      <c r="N147" s="52"/>
      <c r="O147" s="83"/>
      <c r="P147" s="51"/>
      <c r="Q147" s="51"/>
      <c r="R147" s="44"/>
      <c r="S147" s="71"/>
      <c r="T147" s="48"/>
      <c r="U147" s="52"/>
      <c r="V147" s="72"/>
      <c r="W147" s="73"/>
      <c r="X147" s="72"/>
      <c r="Y147" s="72"/>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row>
    <row r="148" spans="1:62" s="75" customFormat="1" x14ac:dyDescent="0.25">
      <c r="A148" s="53"/>
      <c r="B148" s="50"/>
      <c r="C148" s="50"/>
      <c r="D148" s="51"/>
      <c r="E148" s="48"/>
      <c r="F148" s="50"/>
      <c r="G148" s="57"/>
      <c r="H148" s="44"/>
      <c r="I148" s="51"/>
      <c r="J148" s="52"/>
      <c r="K148" s="52"/>
      <c r="L148" s="52"/>
      <c r="M148" s="52"/>
      <c r="N148" s="52"/>
      <c r="O148" s="83"/>
      <c r="P148" s="51"/>
      <c r="Q148" s="51"/>
      <c r="R148" s="44"/>
      <c r="S148" s="71"/>
      <c r="T148" s="48"/>
      <c r="U148" s="52"/>
      <c r="V148" s="72"/>
      <c r="W148" s="73"/>
      <c r="X148" s="72"/>
      <c r="Y148" s="72"/>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row>
    <row r="149" spans="1:62" s="75" customFormat="1" x14ac:dyDescent="0.25">
      <c r="A149" s="53"/>
      <c r="B149" s="50"/>
      <c r="C149" s="50"/>
      <c r="D149" s="51"/>
      <c r="E149" s="48"/>
      <c r="F149" s="50"/>
      <c r="G149" s="57"/>
      <c r="H149" s="44"/>
      <c r="I149" s="51"/>
      <c r="J149" s="52"/>
      <c r="K149" s="52"/>
      <c r="L149" s="52"/>
      <c r="M149" s="52"/>
      <c r="N149" s="52"/>
      <c r="O149" s="83"/>
      <c r="P149" s="51"/>
      <c r="Q149" s="51"/>
      <c r="R149" s="44"/>
      <c r="S149" s="71"/>
      <c r="T149" s="48"/>
      <c r="U149" s="52"/>
      <c r="V149" s="72"/>
      <c r="W149" s="73"/>
      <c r="X149" s="72"/>
      <c r="Y149" s="72"/>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row>
    <row r="150" spans="1:62" s="75" customFormat="1" x14ac:dyDescent="0.25">
      <c r="A150" s="53"/>
      <c r="B150" s="50"/>
      <c r="C150" s="50"/>
      <c r="D150" s="51"/>
      <c r="E150" s="48"/>
      <c r="F150" s="50"/>
      <c r="G150" s="57"/>
      <c r="H150" s="44"/>
      <c r="I150" s="51"/>
      <c r="J150" s="52"/>
      <c r="K150" s="52"/>
      <c r="L150" s="52"/>
      <c r="M150" s="52"/>
      <c r="N150" s="52"/>
      <c r="O150" s="83"/>
      <c r="P150" s="51"/>
      <c r="Q150" s="51"/>
      <c r="R150" s="44"/>
      <c r="S150" s="71"/>
      <c r="T150" s="48"/>
      <c r="U150" s="52"/>
      <c r="V150" s="72"/>
      <c r="W150" s="73"/>
      <c r="X150" s="72"/>
      <c r="Y150" s="72"/>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row>
    <row r="151" spans="1:62" s="75" customFormat="1" x14ac:dyDescent="0.25">
      <c r="A151" s="53"/>
      <c r="B151" s="50"/>
      <c r="C151" s="50"/>
      <c r="D151" s="51"/>
      <c r="E151" s="48"/>
      <c r="F151" s="50"/>
      <c r="G151" s="57"/>
      <c r="H151" s="44"/>
      <c r="I151" s="51"/>
      <c r="J151" s="52"/>
      <c r="K151" s="52"/>
      <c r="L151" s="52"/>
      <c r="M151" s="52"/>
      <c r="N151" s="52"/>
      <c r="O151" s="83"/>
      <c r="P151" s="51"/>
      <c r="Q151" s="51"/>
      <c r="R151" s="44"/>
      <c r="S151" s="71"/>
      <c r="T151" s="48"/>
      <c r="U151" s="52"/>
      <c r="V151" s="72"/>
      <c r="W151" s="73"/>
      <c r="X151" s="72"/>
      <c r="Y151" s="72"/>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c r="BI151" s="74"/>
      <c r="BJ151" s="74"/>
    </row>
    <row r="152" spans="1:62" s="75" customFormat="1" x14ac:dyDescent="0.25">
      <c r="A152" s="53"/>
      <c r="B152" s="50"/>
      <c r="C152" s="50"/>
      <c r="D152" s="51"/>
      <c r="E152" s="48"/>
      <c r="F152" s="50"/>
      <c r="G152" s="57"/>
      <c r="H152" s="44"/>
      <c r="I152" s="51"/>
      <c r="J152" s="52"/>
      <c r="K152" s="52"/>
      <c r="L152" s="52"/>
      <c r="M152" s="52"/>
      <c r="N152" s="52"/>
      <c r="O152" s="83"/>
      <c r="P152" s="51"/>
      <c r="Q152" s="51"/>
      <c r="R152" s="44"/>
      <c r="S152" s="71"/>
      <c r="T152" s="48"/>
      <c r="U152" s="52"/>
      <c r="V152" s="72"/>
      <c r="W152" s="73"/>
      <c r="X152" s="72"/>
      <c r="Y152" s="72"/>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c r="BI152" s="74"/>
      <c r="BJ152" s="74"/>
    </row>
    <row r="153" spans="1:62" s="75" customFormat="1" x14ac:dyDescent="0.25">
      <c r="A153" s="53"/>
      <c r="B153" s="50"/>
      <c r="C153" s="50"/>
      <c r="D153" s="51"/>
      <c r="E153" s="48"/>
      <c r="F153" s="50"/>
      <c r="G153" s="57"/>
      <c r="H153" s="44"/>
      <c r="I153" s="51"/>
      <c r="J153" s="52"/>
      <c r="K153" s="52"/>
      <c r="L153" s="52"/>
      <c r="M153" s="52"/>
      <c r="N153" s="52"/>
      <c r="O153" s="83"/>
      <c r="P153" s="51"/>
      <c r="Q153" s="51"/>
      <c r="R153" s="44"/>
      <c r="S153" s="71"/>
      <c r="T153" s="48"/>
      <c r="U153" s="52"/>
      <c r="V153" s="72"/>
      <c r="W153" s="73"/>
      <c r="X153" s="72"/>
      <c r="Y153" s="72"/>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c r="BI153" s="74"/>
      <c r="BJ153" s="74"/>
    </row>
    <row r="154" spans="1:62" s="75" customFormat="1" x14ac:dyDescent="0.25">
      <c r="A154" s="53"/>
      <c r="B154" s="50"/>
      <c r="C154" s="50"/>
      <c r="D154" s="51"/>
      <c r="E154" s="48"/>
      <c r="F154" s="50"/>
      <c r="G154" s="57"/>
      <c r="H154" s="44"/>
      <c r="I154" s="51"/>
      <c r="J154" s="52"/>
      <c r="K154" s="52"/>
      <c r="L154" s="52"/>
      <c r="M154" s="52"/>
      <c r="N154" s="52"/>
      <c r="O154" s="83"/>
      <c r="P154" s="51"/>
      <c r="Q154" s="51"/>
      <c r="R154" s="44"/>
      <c r="S154" s="71"/>
      <c r="T154" s="48"/>
      <c r="U154" s="52"/>
      <c r="V154" s="72"/>
      <c r="W154" s="73"/>
      <c r="X154" s="72"/>
      <c r="Y154" s="72"/>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c r="BI154" s="74"/>
      <c r="BJ154" s="74"/>
    </row>
    <row r="155" spans="1:62" s="75" customFormat="1" x14ac:dyDescent="0.25">
      <c r="A155" s="53"/>
      <c r="B155" s="50"/>
      <c r="C155" s="50"/>
      <c r="D155" s="51"/>
      <c r="E155" s="48"/>
      <c r="F155" s="50"/>
      <c r="G155" s="57"/>
      <c r="H155" s="44"/>
      <c r="I155" s="51"/>
      <c r="J155" s="52"/>
      <c r="K155" s="52"/>
      <c r="L155" s="52"/>
      <c r="M155" s="52"/>
      <c r="N155" s="52"/>
      <c r="O155" s="83"/>
      <c r="P155" s="51"/>
      <c r="Q155" s="51"/>
      <c r="R155" s="44"/>
      <c r="S155" s="71"/>
      <c r="T155" s="48"/>
      <c r="U155" s="52"/>
      <c r="V155" s="72"/>
      <c r="W155" s="73"/>
      <c r="X155" s="72"/>
      <c r="Y155" s="72"/>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row>
    <row r="156" spans="1:62" s="75" customFormat="1" x14ac:dyDescent="0.25">
      <c r="A156" s="53"/>
      <c r="B156" s="50"/>
      <c r="C156" s="50"/>
      <c r="D156" s="51"/>
      <c r="E156" s="48"/>
      <c r="F156" s="50"/>
      <c r="G156" s="57"/>
      <c r="H156" s="44"/>
      <c r="I156" s="51"/>
      <c r="J156" s="52"/>
      <c r="K156" s="52"/>
      <c r="L156" s="52"/>
      <c r="M156" s="52"/>
      <c r="N156" s="52"/>
      <c r="O156" s="83"/>
      <c r="P156" s="51"/>
      <c r="Q156" s="51"/>
      <c r="R156" s="44"/>
      <c r="S156" s="71"/>
      <c r="T156" s="48"/>
      <c r="U156" s="52"/>
      <c r="V156" s="72"/>
      <c r="W156" s="73"/>
      <c r="X156" s="72"/>
      <c r="Y156" s="72"/>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row>
    <row r="157" spans="1:62" s="75" customFormat="1" x14ac:dyDescent="0.25">
      <c r="A157" s="53"/>
      <c r="B157" s="50"/>
      <c r="C157" s="50"/>
      <c r="D157" s="51"/>
      <c r="E157" s="48"/>
      <c r="F157" s="50"/>
      <c r="G157" s="57"/>
      <c r="H157" s="44"/>
      <c r="I157" s="51"/>
      <c r="J157" s="52"/>
      <c r="K157" s="52"/>
      <c r="L157" s="52"/>
      <c r="M157" s="52"/>
      <c r="N157" s="52"/>
      <c r="O157" s="83"/>
      <c r="P157" s="51"/>
      <c r="Q157" s="51"/>
      <c r="R157" s="44"/>
      <c r="S157" s="71"/>
      <c r="T157" s="48"/>
      <c r="U157" s="52"/>
      <c r="V157" s="72"/>
      <c r="W157" s="73"/>
      <c r="X157" s="72"/>
      <c r="Y157" s="72"/>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row>
    <row r="158" spans="1:62" s="75" customFormat="1" x14ac:dyDescent="0.25">
      <c r="A158" s="53"/>
      <c r="B158" s="50"/>
      <c r="C158" s="50"/>
      <c r="D158" s="51"/>
      <c r="E158" s="48"/>
      <c r="F158" s="50"/>
      <c r="G158" s="57"/>
      <c r="H158" s="44"/>
      <c r="I158" s="51"/>
      <c r="J158" s="52"/>
      <c r="K158" s="52"/>
      <c r="L158" s="52"/>
      <c r="M158" s="52"/>
      <c r="N158" s="52"/>
      <c r="O158" s="83"/>
      <c r="P158" s="51"/>
      <c r="Q158" s="51"/>
      <c r="R158" s="44"/>
      <c r="S158" s="71"/>
      <c r="T158" s="48"/>
      <c r="U158" s="52"/>
      <c r="V158" s="72"/>
      <c r="W158" s="73"/>
      <c r="X158" s="72"/>
      <c r="Y158" s="72"/>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c r="BI158" s="74"/>
      <c r="BJ158" s="74"/>
    </row>
    <row r="159" spans="1:62" s="75" customFormat="1" x14ac:dyDescent="0.25">
      <c r="A159" s="53"/>
      <c r="B159" s="50"/>
      <c r="C159" s="50"/>
      <c r="D159" s="51"/>
      <c r="E159" s="48"/>
      <c r="F159" s="50"/>
      <c r="G159" s="57"/>
      <c r="H159" s="44"/>
      <c r="I159" s="51"/>
      <c r="J159" s="52"/>
      <c r="K159" s="52"/>
      <c r="L159" s="52"/>
      <c r="M159" s="52"/>
      <c r="N159" s="52"/>
      <c r="O159" s="83"/>
      <c r="P159" s="51"/>
      <c r="Q159" s="51"/>
      <c r="R159" s="44"/>
      <c r="S159" s="71"/>
      <c r="T159" s="48"/>
      <c r="U159" s="52"/>
      <c r="V159" s="72"/>
      <c r="W159" s="73"/>
      <c r="X159" s="72"/>
      <c r="Y159" s="72"/>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c r="BI159" s="74"/>
      <c r="BJ159" s="74"/>
    </row>
    <row r="160" spans="1:62" s="75" customFormat="1" x14ac:dyDescent="0.25">
      <c r="A160" s="53"/>
      <c r="B160" s="50"/>
      <c r="C160" s="50"/>
      <c r="D160" s="51"/>
      <c r="E160" s="48"/>
      <c r="F160" s="50"/>
      <c r="G160" s="57"/>
      <c r="H160" s="44"/>
      <c r="I160" s="51"/>
      <c r="J160" s="52"/>
      <c r="K160" s="52"/>
      <c r="L160" s="52"/>
      <c r="M160" s="52"/>
      <c r="N160" s="52"/>
      <c r="O160" s="83"/>
      <c r="P160" s="51"/>
      <c r="Q160" s="51"/>
      <c r="R160" s="44"/>
      <c r="S160" s="71"/>
      <c r="T160" s="48"/>
      <c r="U160" s="52"/>
      <c r="V160" s="72"/>
      <c r="W160" s="73"/>
      <c r="X160" s="72"/>
      <c r="Y160" s="72"/>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c r="BI160" s="74"/>
      <c r="BJ160" s="74"/>
    </row>
    <row r="161" spans="1:62" s="75" customFormat="1" x14ac:dyDescent="0.25">
      <c r="A161" s="53"/>
      <c r="B161" s="50"/>
      <c r="C161" s="50"/>
      <c r="D161" s="51"/>
      <c r="E161" s="48"/>
      <c r="F161" s="50"/>
      <c r="G161" s="57"/>
      <c r="H161" s="44"/>
      <c r="I161" s="51"/>
      <c r="J161" s="52"/>
      <c r="K161" s="52"/>
      <c r="L161" s="52"/>
      <c r="M161" s="52"/>
      <c r="N161" s="52"/>
      <c r="O161" s="83"/>
      <c r="P161" s="51"/>
      <c r="Q161" s="51"/>
      <c r="R161" s="44"/>
      <c r="S161" s="71"/>
      <c r="T161" s="48"/>
      <c r="U161" s="52"/>
      <c r="V161" s="72"/>
      <c r="W161" s="73"/>
      <c r="X161" s="72"/>
      <c r="Y161" s="72"/>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4"/>
      <c r="BD161" s="74"/>
      <c r="BE161" s="74"/>
      <c r="BF161" s="74"/>
      <c r="BG161" s="74"/>
      <c r="BH161" s="74"/>
      <c r="BI161" s="74"/>
      <c r="BJ161" s="74"/>
    </row>
    <row r="162" spans="1:62" s="75" customFormat="1" x14ac:dyDescent="0.25">
      <c r="A162" s="53"/>
      <c r="B162" s="50"/>
      <c r="C162" s="50"/>
      <c r="D162" s="51"/>
      <c r="E162" s="48"/>
      <c r="F162" s="50"/>
      <c r="G162" s="57"/>
      <c r="H162" s="44"/>
      <c r="I162" s="51"/>
      <c r="J162" s="52"/>
      <c r="K162" s="52"/>
      <c r="L162" s="52"/>
      <c r="M162" s="52"/>
      <c r="N162" s="52"/>
      <c r="O162" s="83"/>
      <c r="P162" s="51"/>
      <c r="Q162" s="51"/>
      <c r="R162" s="44"/>
      <c r="S162" s="71"/>
      <c r="T162" s="48"/>
      <c r="U162" s="52"/>
      <c r="V162" s="72"/>
      <c r="W162" s="73"/>
      <c r="X162" s="72"/>
      <c r="Y162" s="72"/>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c r="BI162" s="74"/>
      <c r="BJ162" s="74"/>
    </row>
    <row r="163" spans="1:62" s="75" customFormat="1" x14ac:dyDescent="0.25">
      <c r="A163" s="53"/>
      <c r="B163" s="50"/>
      <c r="C163" s="50"/>
      <c r="D163" s="51"/>
      <c r="E163" s="48"/>
      <c r="F163" s="50"/>
      <c r="G163" s="57"/>
      <c r="H163" s="44"/>
      <c r="I163" s="51"/>
      <c r="J163" s="52"/>
      <c r="K163" s="52"/>
      <c r="L163" s="52"/>
      <c r="M163" s="52"/>
      <c r="N163" s="52"/>
      <c r="O163" s="83"/>
      <c r="P163" s="51"/>
      <c r="Q163" s="51"/>
      <c r="R163" s="44"/>
      <c r="S163" s="71"/>
      <c r="T163" s="48"/>
      <c r="U163" s="52"/>
      <c r="V163" s="72"/>
      <c r="W163" s="73"/>
      <c r="X163" s="72"/>
      <c r="Y163" s="72"/>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c r="BE163" s="74"/>
      <c r="BF163" s="74"/>
      <c r="BG163" s="74"/>
      <c r="BH163" s="74"/>
      <c r="BI163" s="74"/>
      <c r="BJ163" s="74"/>
    </row>
    <row r="164" spans="1:62" s="75" customFormat="1" x14ac:dyDescent="0.25">
      <c r="A164" s="53"/>
      <c r="B164" s="50"/>
      <c r="C164" s="50"/>
      <c r="D164" s="51"/>
      <c r="E164" s="48"/>
      <c r="F164" s="50"/>
      <c r="G164" s="57"/>
      <c r="H164" s="44"/>
      <c r="I164" s="51"/>
      <c r="J164" s="52"/>
      <c r="K164" s="52"/>
      <c r="L164" s="52"/>
      <c r="M164" s="52"/>
      <c r="N164" s="52"/>
      <c r="O164" s="83"/>
      <c r="P164" s="51"/>
      <c r="Q164" s="51"/>
      <c r="R164" s="44"/>
      <c r="S164" s="71"/>
      <c r="T164" s="48"/>
      <c r="U164" s="52"/>
      <c r="V164" s="72"/>
      <c r="W164" s="73"/>
      <c r="X164" s="72"/>
      <c r="Y164" s="72"/>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c r="BI164" s="74"/>
      <c r="BJ164" s="74"/>
    </row>
    <row r="165" spans="1:62" s="75" customFormat="1" x14ac:dyDescent="0.25">
      <c r="A165" s="53"/>
      <c r="B165" s="50"/>
      <c r="C165" s="50"/>
      <c r="D165" s="51"/>
      <c r="E165" s="48"/>
      <c r="F165" s="50"/>
      <c r="G165" s="57"/>
      <c r="H165" s="44"/>
      <c r="I165" s="51"/>
      <c r="J165" s="52"/>
      <c r="K165" s="52"/>
      <c r="L165" s="52"/>
      <c r="M165" s="52"/>
      <c r="N165" s="52"/>
      <c r="O165" s="83"/>
      <c r="P165" s="51"/>
      <c r="Q165" s="51"/>
      <c r="R165" s="44"/>
      <c r="S165" s="71"/>
      <c r="T165" s="48"/>
      <c r="U165" s="52"/>
      <c r="V165" s="72"/>
      <c r="W165" s="73"/>
      <c r="X165" s="72"/>
      <c r="Y165" s="72"/>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c r="BI165" s="74"/>
      <c r="BJ165" s="74"/>
    </row>
    <row r="166" spans="1:62" s="75" customFormat="1" x14ac:dyDescent="0.25">
      <c r="A166" s="53"/>
      <c r="B166" s="50"/>
      <c r="C166" s="50"/>
      <c r="D166" s="51"/>
      <c r="E166" s="48"/>
      <c r="F166" s="50"/>
      <c r="G166" s="57"/>
      <c r="H166" s="44"/>
      <c r="I166" s="51"/>
      <c r="J166" s="52"/>
      <c r="K166" s="52"/>
      <c r="L166" s="52"/>
      <c r="M166" s="52"/>
      <c r="N166" s="52"/>
      <c r="O166" s="83"/>
      <c r="P166" s="51"/>
      <c r="Q166" s="51"/>
      <c r="R166" s="44"/>
      <c r="S166" s="71"/>
      <c r="T166" s="48"/>
      <c r="U166" s="52"/>
      <c r="V166" s="72"/>
      <c r="W166" s="73"/>
      <c r="X166" s="72"/>
      <c r="Y166" s="72"/>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c r="BI166" s="74"/>
      <c r="BJ166" s="74"/>
    </row>
    <row r="167" spans="1:62" s="75" customFormat="1" x14ac:dyDescent="0.25">
      <c r="A167" s="53"/>
      <c r="B167" s="50"/>
      <c r="C167" s="50"/>
      <c r="D167" s="51"/>
      <c r="E167" s="48"/>
      <c r="F167" s="50"/>
      <c r="G167" s="57"/>
      <c r="H167" s="44"/>
      <c r="I167" s="51"/>
      <c r="J167" s="52"/>
      <c r="K167" s="52"/>
      <c r="L167" s="52"/>
      <c r="M167" s="52"/>
      <c r="N167" s="52"/>
      <c r="O167" s="83"/>
      <c r="P167" s="51"/>
      <c r="Q167" s="51"/>
      <c r="R167" s="44"/>
      <c r="S167" s="71"/>
      <c r="T167" s="48"/>
      <c r="U167" s="52"/>
      <c r="V167" s="72"/>
      <c r="W167" s="73"/>
      <c r="X167" s="72"/>
      <c r="Y167" s="72"/>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c r="BI167" s="74"/>
      <c r="BJ167" s="74"/>
    </row>
    <row r="168" spans="1:62" s="75" customFormat="1" x14ac:dyDescent="0.25">
      <c r="A168" s="53"/>
      <c r="B168" s="50"/>
      <c r="C168" s="50"/>
      <c r="D168" s="51"/>
      <c r="E168" s="48"/>
      <c r="F168" s="50"/>
      <c r="G168" s="57"/>
      <c r="H168" s="44"/>
      <c r="I168" s="51"/>
      <c r="J168" s="52"/>
      <c r="K168" s="52"/>
      <c r="L168" s="52"/>
      <c r="M168" s="52"/>
      <c r="N168" s="52"/>
      <c r="O168" s="83"/>
      <c r="P168" s="51"/>
      <c r="Q168" s="51"/>
      <c r="R168" s="44"/>
      <c r="S168" s="71"/>
      <c r="T168" s="48"/>
      <c r="U168" s="52"/>
      <c r="V168" s="72"/>
      <c r="W168" s="73"/>
      <c r="X168" s="72"/>
      <c r="Y168" s="72"/>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c r="BI168" s="74"/>
      <c r="BJ168" s="74"/>
    </row>
    <row r="169" spans="1:62" s="75" customFormat="1" x14ac:dyDescent="0.25">
      <c r="A169" s="53"/>
      <c r="B169" s="50"/>
      <c r="C169" s="50"/>
      <c r="D169" s="51"/>
      <c r="E169" s="48"/>
      <c r="F169" s="50"/>
      <c r="G169" s="57"/>
      <c r="H169" s="44"/>
      <c r="I169" s="51"/>
      <c r="J169" s="52"/>
      <c r="K169" s="52"/>
      <c r="L169" s="52"/>
      <c r="M169" s="52"/>
      <c r="N169" s="52"/>
      <c r="O169" s="83"/>
      <c r="P169" s="51"/>
      <c r="Q169" s="51"/>
      <c r="R169" s="44"/>
      <c r="S169" s="71"/>
      <c r="T169" s="48"/>
      <c r="U169" s="52"/>
      <c r="V169" s="72"/>
      <c r="W169" s="73"/>
      <c r="X169" s="72"/>
      <c r="Y169" s="72"/>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row>
    <row r="170" spans="1:62" s="75" customFormat="1" x14ac:dyDescent="0.25">
      <c r="A170" s="53"/>
      <c r="B170" s="50"/>
      <c r="C170" s="50"/>
      <c r="D170" s="51"/>
      <c r="E170" s="48"/>
      <c r="F170" s="50"/>
      <c r="G170" s="57"/>
      <c r="H170" s="44"/>
      <c r="I170" s="51"/>
      <c r="J170" s="52"/>
      <c r="K170" s="52"/>
      <c r="L170" s="52"/>
      <c r="M170" s="52"/>
      <c r="N170" s="52"/>
      <c r="O170" s="83"/>
      <c r="P170" s="51"/>
      <c r="Q170" s="51"/>
      <c r="R170" s="44"/>
      <c r="S170" s="71"/>
      <c r="T170" s="48"/>
      <c r="U170" s="52"/>
      <c r="V170" s="72"/>
      <c r="W170" s="73"/>
      <c r="X170" s="72"/>
      <c r="Y170" s="72"/>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c r="BI170" s="74"/>
      <c r="BJ170" s="74"/>
    </row>
    <row r="171" spans="1:62" s="75" customFormat="1" x14ac:dyDescent="0.25">
      <c r="A171" s="53"/>
      <c r="B171" s="50"/>
      <c r="C171" s="50"/>
      <c r="D171" s="51"/>
      <c r="E171" s="48"/>
      <c r="F171" s="50"/>
      <c r="G171" s="57"/>
      <c r="H171" s="44"/>
      <c r="I171" s="51"/>
      <c r="J171" s="52"/>
      <c r="K171" s="52"/>
      <c r="L171" s="52"/>
      <c r="M171" s="52"/>
      <c r="N171" s="52"/>
      <c r="O171" s="83"/>
      <c r="P171" s="51"/>
      <c r="Q171" s="51"/>
      <c r="R171" s="44"/>
      <c r="S171" s="71"/>
      <c r="T171" s="48"/>
      <c r="U171" s="52"/>
      <c r="V171" s="72"/>
      <c r="W171" s="73"/>
      <c r="X171" s="72"/>
      <c r="Y171" s="72"/>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row>
    <row r="172" spans="1:62" s="75" customFormat="1" x14ac:dyDescent="0.25">
      <c r="A172" s="53"/>
      <c r="B172" s="50"/>
      <c r="C172" s="50"/>
      <c r="D172" s="51"/>
      <c r="E172" s="48"/>
      <c r="F172" s="50"/>
      <c r="G172" s="57"/>
      <c r="H172" s="44"/>
      <c r="I172" s="51"/>
      <c r="J172" s="52"/>
      <c r="K172" s="52"/>
      <c r="L172" s="52"/>
      <c r="M172" s="52"/>
      <c r="N172" s="52"/>
      <c r="O172" s="83"/>
      <c r="P172" s="51"/>
      <c r="Q172" s="51"/>
      <c r="R172" s="44"/>
      <c r="S172" s="71"/>
      <c r="T172" s="48"/>
      <c r="U172" s="52"/>
      <c r="V172" s="72"/>
      <c r="W172" s="73"/>
      <c r="X172" s="72"/>
      <c r="Y172" s="72"/>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row>
    <row r="173" spans="1:62" s="75" customFormat="1" x14ac:dyDescent="0.25">
      <c r="A173" s="53"/>
      <c r="B173" s="50"/>
      <c r="C173" s="50"/>
      <c r="D173" s="51"/>
      <c r="E173" s="48"/>
      <c r="F173" s="50"/>
      <c r="G173" s="57"/>
      <c r="H173" s="44"/>
      <c r="I173" s="51"/>
      <c r="J173" s="52"/>
      <c r="K173" s="52"/>
      <c r="L173" s="52"/>
      <c r="M173" s="52"/>
      <c r="N173" s="52"/>
      <c r="O173" s="83"/>
      <c r="P173" s="51"/>
      <c r="Q173" s="51"/>
      <c r="R173" s="44"/>
      <c r="S173" s="71"/>
      <c r="T173" s="48"/>
      <c r="U173" s="52"/>
      <c r="V173" s="72"/>
      <c r="W173" s="73"/>
      <c r="X173" s="72"/>
      <c r="Y173" s="72"/>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c r="BI173" s="74"/>
      <c r="BJ173" s="74"/>
    </row>
    <row r="174" spans="1:62" s="75" customFormat="1" x14ac:dyDescent="0.25">
      <c r="A174" s="53"/>
      <c r="B174" s="50"/>
      <c r="C174" s="50"/>
      <c r="D174" s="51"/>
      <c r="E174" s="48"/>
      <c r="F174" s="50"/>
      <c r="G174" s="57"/>
      <c r="H174" s="44"/>
      <c r="I174" s="51"/>
      <c r="J174" s="52"/>
      <c r="K174" s="52"/>
      <c r="L174" s="52"/>
      <c r="M174" s="52"/>
      <c r="N174" s="52"/>
      <c r="O174" s="83"/>
      <c r="P174" s="51"/>
      <c r="Q174" s="51"/>
      <c r="R174" s="44"/>
      <c r="S174" s="71"/>
      <c r="T174" s="48"/>
      <c r="U174" s="52"/>
      <c r="V174" s="72"/>
      <c r="W174" s="73"/>
      <c r="X174" s="72"/>
      <c r="Y174" s="72"/>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c r="BI174" s="74"/>
      <c r="BJ174" s="74"/>
    </row>
    <row r="175" spans="1:62" s="75" customFormat="1" x14ac:dyDescent="0.25">
      <c r="A175" s="53"/>
      <c r="B175" s="50"/>
      <c r="C175" s="50"/>
      <c r="D175" s="51"/>
      <c r="E175" s="48"/>
      <c r="F175" s="50"/>
      <c r="G175" s="57"/>
      <c r="H175" s="44"/>
      <c r="I175" s="51"/>
      <c r="J175" s="52"/>
      <c r="K175" s="52"/>
      <c r="L175" s="52"/>
      <c r="M175" s="52"/>
      <c r="N175" s="52"/>
      <c r="O175" s="83"/>
      <c r="P175" s="51"/>
      <c r="Q175" s="51"/>
      <c r="R175" s="44"/>
      <c r="S175" s="71"/>
      <c r="T175" s="48"/>
      <c r="U175" s="52"/>
      <c r="V175" s="72"/>
      <c r="W175" s="73"/>
      <c r="X175" s="72"/>
      <c r="Y175" s="72"/>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c r="BI175" s="74"/>
      <c r="BJ175" s="74"/>
    </row>
    <row r="176" spans="1:62" s="75" customFormat="1" x14ac:dyDescent="0.25">
      <c r="A176" s="53"/>
      <c r="B176" s="50"/>
      <c r="C176" s="50"/>
      <c r="D176" s="51"/>
      <c r="E176" s="48"/>
      <c r="F176" s="50"/>
      <c r="G176" s="57"/>
      <c r="H176" s="44"/>
      <c r="I176" s="51"/>
      <c r="J176" s="52"/>
      <c r="K176" s="52"/>
      <c r="L176" s="52"/>
      <c r="M176" s="52"/>
      <c r="N176" s="52"/>
      <c r="O176" s="83"/>
      <c r="P176" s="51"/>
      <c r="Q176" s="51"/>
      <c r="R176" s="44"/>
      <c r="S176" s="71"/>
      <c r="T176" s="48"/>
      <c r="U176" s="52"/>
      <c r="V176" s="72"/>
      <c r="W176" s="73"/>
      <c r="X176" s="72"/>
      <c r="Y176" s="72"/>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c r="BI176" s="74"/>
      <c r="BJ176" s="74"/>
    </row>
    <row r="177" spans="1:62" s="75" customFormat="1" x14ac:dyDescent="0.25">
      <c r="A177" s="53"/>
      <c r="B177" s="50"/>
      <c r="C177" s="50"/>
      <c r="D177" s="51"/>
      <c r="E177" s="48"/>
      <c r="F177" s="50"/>
      <c r="G177" s="57"/>
      <c r="H177" s="44"/>
      <c r="I177" s="51"/>
      <c r="J177" s="52"/>
      <c r="K177" s="52"/>
      <c r="L177" s="52"/>
      <c r="M177" s="52"/>
      <c r="N177" s="52"/>
      <c r="O177" s="83"/>
      <c r="P177" s="51"/>
      <c r="Q177" s="51"/>
      <c r="R177" s="44"/>
      <c r="S177" s="71"/>
      <c r="T177" s="48"/>
      <c r="U177" s="52"/>
      <c r="V177" s="72"/>
      <c r="W177" s="73"/>
      <c r="X177" s="72"/>
      <c r="Y177" s="72"/>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row>
    <row r="178" spans="1:62" s="75" customFormat="1" x14ac:dyDescent="0.25">
      <c r="A178" s="53"/>
      <c r="B178" s="50"/>
      <c r="C178" s="50"/>
      <c r="D178" s="51"/>
      <c r="E178" s="48"/>
      <c r="F178" s="50"/>
      <c r="G178" s="57"/>
      <c r="H178" s="44"/>
      <c r="I178" s="51"/>
      <c r="J178" s="52"/>
      <c r="K178" s="52"/>
      <c r="L178" s="52"/>
      <c r="M178" s="52"/>
      <c r="N178" s="52"/>
      <c r="O178" s="83"/>
      <c r="P178" s="51"/>
      <c r="Q178" s="51"/>
      <c r="R178" s="44"/>
      <c r="S178" s="71"/>
      <c r="T178" s="48"/>
      <c r="U178" s="52"/>
      <c r="V178" s="72"/>
      <c r="W178" s="73"/>
      <c r="X178" s="72"/>
      <c r="Y178" s="72"/>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c r="BI178" s="74"/>
      <c r="BJ178" s="74"/>
    </row>
    <row r="179" spans="1:62" s="75" customFormat="1" x14ac:dyDescent="0.25">
      <c r="A179" s="53"/>
      <c r="B179" s="50"/>
      <c r="C179" s="50"/>
      <c r="D179" s="51"/>
      <c r="E179" s="48"/>
      <c r="F179" s="50"/>
      <c r="G179" s="57"/>
      <c r="H179" s="44"/>
      <c r="I179" s="51"/>
      <c r="J179" s="52"/>
      <c r="K179" s="52"/>
      <c r="L179" s="52"/>
      <c r="M179" s="52"/>
      <c r="N179" s="52"/>
      <c r="O179" s="83"/>
      <c r="P179" s="51"/>
      <c r="Q179" s="51"/>
      <c r="R179" s="44"/>
      <c r="S179" s="71"/>
      <c r="T179" s="48"/>
      <c r="U179" s="52"/>
      <c r="V179" s="72"/>
      <c r="W179" s="73"/>
      <c r="X179" s="72"/>
      <c r="Y179" s="72"/>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row>
    <row r="180" spans="1:62" s="75" customFormat="1" x14ac:dyDescent="0.25">
      <c r="A180" s="53"/>
      <c r="B180" s="50"/>
      <c r="C180" s="50"/>
      <c r="D180" s="51"/>
      <c r="E180" s="48"/>
      <c r="F180" s="50"/>
      <c r="G180" s="57"/>
      <c r="H180" s="44"/>
      <c r="I180" s="51"/>
      <c r="J180" s="52"/>
      <c r="K180" s="52"/>
      <c r="L180" s="52"/>
      <c r="M180" s="52"/>
      <c r="N180" s="52"/>
      <c r="O180" s="83"/>
      <c r="P180" s="51"/>
      <c r="Q180" s="51"/>
      <c r="R180" s="44"/>
      <c r="S180" s="71"/>
      <c r="T180" s="48"/>
      <c r="U180" s="52"/>
      <c r="V180" s="72"/>
      <c r="W180" s="73"/>
      <c r="X180" s="72"/>
      <c r="Y180" s="72"/>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c r="BI180" s="74"/>
      <c r="BJ180" s="74"/>
    </row>
    <row r="181" spans="1:62" s="75" customFormat="1" x14ac:dyDescent="0.25">
      <c r="A181" s="53"/>
      <c r="B181" s="50"/>
      <c r="C181" s="50"/>
      <c r="D181" s="51"/>
      <c r="E181" s="48"/>
      <c r="F181" s="50"/>
      <c r="G181" s="57"/>
      <c r="H181" s="44"/>
      <c r="I181" s="51"/>
      <c r="J181" s="52"/>
      <c r="K181" s="52"/>
      <c r="L181" s="52"/>
      <c r="M181" s="52"/>
      <c r="N181" s="52"/>
      <c r="O181" s="83"/>
      <c r="P181" s="51"/>
      <c r="Q181" s="51"/>
      <c r="R181" s="44"/>
      <c r="S181" s="71"/>
      <c r="T181" s="48"/>
      <c r="U181" s="52"/>
      <c r="V181" s="72"/>
      <c r="W181" s="73"/>
      <c r="X181" s="72"/>
      <c r="Y181" s="72"/>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c r="BI181" s="74"/>
      <c r="BJ181" s="74"/>
    </row>
    <row r="182" spans="1:62" s="75" customFormat="1" x14ac:dyDescent="0.25">
      <c r="A182" s="53"/>
      <c r="B182" s="50"/>
      <c r="C182" s="50"/>
      <c r="D182" s="51"/>
      <c r="E182" s="48"/>
      <c r="F182" s="50"/>
      <c r="G182" s="57"/>
      <c r="H182" s="44"/>
      <c r="I182" s="51"/>
      <c r="J182" s="52"/>
      <c r="K182" s="52"/>
      <c r="L182" s="52"/>
      <c r="M182" s="52"/>
      <c r="N182" s="52"/>
      <c r="O182" s="83"/>
      <c r="P182" s="51"/>
      <c r="Q182" s="51"/>
      <c r="R182" s="44"/>
      <c r="S182" s="71"/>
      <c r="T182" s="48"/>
      <c r="U182" s="52"/>
      <c r="V182" s="72"/>
      <c r="W182" s="73"/>
      <c r="X182" s="72"/>
      <c r="Y182" s="72"/>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c r="BI182" s="74"/>
      <c r="BJ182" s="74"/>
    </row>
    <row r="183" spans="1:62" s="75" customFormat="1" x14ac:dyDescent="0.25">
      <c r="A183" s="53"/>
      <c r="B183" s="50"/>
      <c r="C183" s="50"/>
      <c r="D183" s="51"/>
      <c r="E183" s="48"/>
      <c r="F183" s="50"/>
      <c r="G183" s="57"/>
      <c r="H183" s="44"/>
      <c r="I183" s="51"/>
      <c r="J183" s="52"/>
      <c r="K183" s="52"/>
      <c r="L183" s="52"/>
      <c r="M183" s="52"/>
      <c r="N183" s="52"/>
      <c r="O183" s="83"/>
      <c r="P183" s="51"/>
      <c r="Q183" s="51"/>
      <c r="R183" s="44"/>
      <c r="S183" s="71"/>
      <c r="T183" s="48"/>
      <c r="U183" s="52"/>
      <c r="V183" s="72"/>
      <c r="W183" s="73"/>
      <c r="X183" s="72"/>
      <c r="Y183" s="72"/>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c r="BI183" s="74"/>
      <c r="BJ183" s="74"/>
    </row>
    <row r="184" spans="1:62" s="75" customFormat="1" x14ac:dyDescent="0.25">
      <c r="A184" s="53"/>
      <c r="B184" s="50"/>
      <c r="C184" s="50"/>
      <c r="D184" s="51"/>
      <c r="E184" s="48"/>
      <c r="F184" s="50"/>
      <c r="G184" s="57"/>
      <c r="H184" s="44"/>
      <c r="I184" s="51"/>
      <c r="J184" s="52"/>
      <c r="K184" s="52"/>
      <c r="L184" s="52"/>
      <c r="M184" s="52"/>
      <c r="N184" s="52"/>
      <c r="O184" s="83"/>
      <c r="P184" s="51"/>
      <c r="Q184" s="51"/>
      <c r="R184" s="44"/>
      <c r="S184" s="71"/>
      <c r="T184" s="48"/>
      <c r="U184" s="52"/>
      <c r="V184" s="72"/>
      <c r="W184" s="73"/>
      <c r="X184" s="72"/>
      <c r="Y184" s="72"/>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c r="BI184" s="74"/>
      <c r="BJ184" s="74"/>
    </row>
    <row r="185" spans="1:62" s="75" customFormat="1" x14ac:dyDescent="0.25">
      <c r="A185" s="53"/>
      <c r="B185" s="50"/>
      <c r="C185" s="50"/>
      <c r="D185" s="51"/>
      <c r="E185" s="48"/>
      <c r="F185" s="50"/>
      <c r="G185" s="57"/>
      <c r="H185" s="44"/>
      <c r="I185" s="51"/>
      <c r="J185" s="52"/>
      <c r="K185" s="52"/>
      <c r="L185" s="52"/>
      <c r="M185" s="52"/>
      <c r="N185" s="52"/>
      <c r="O185" s="83"/>
      <c r="P185" s="51"/>
      <c r="Q185" s="51"/>
      <c r="R185" s="44"/>
      <c r="S185" s="71"/>
      <c r="T185" s="48"/>
      <c r="U185" s="52"/>
      <c r="V185" s="72"/>
      <c r="W185" s="73"/>
      <c r="X185" s="72"/>
      <c r="Y185" s="72"/>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c r="BI185" s="74"/>
      <c r="BJ185" s="74"/>
    </row>
    <row r="186" spans="1:62" s="75" customFormat="1" x14ac:dyDescent="0.25">
      <c r="A186" s="53"/>
      <c r="B186" s="50"/>
      <c r="C186" s="50"/>
      <c r="D186" s="51"/>
      <c r="E186" s="48"/>
      <c r="F186" s="50"/>
      <c r="G186" s="57"/>
      <c r="H186" s="44"/>
      <c r="I186" s="51"/>
      <c r="J186" s="52"/>
      <c r="K186" s="52"/>
      <c r="L186" s="52"/>
      <c r="M186" s="52"/>
      <c r="N186" s="52"/>
      <c r="O186" s="83"/>
      <c r="P186" s="51"/>
      <c r="Q186" s="51"/>
      <c r="R186" s="44"/>
      <c r="S186" s="71"/>
      <c r="T186" s="48"/>
      <c r="U186" s="52"/>
      <c r="V186" s="72"/>
      <c r="W186" s="73"/>
      <c r="X186" s="72"/>
      <c r="Y186" s="72"/>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c r="BI186" s="74"/>
      <c r="BJ186" s="74"/>
    </row>
    <row r="187" spans="1:62" s="75" customFormat="1" x14ac:dyDescent="0.25">
      <c r="A187" s="53"/>
      <c r="B187" s="50"/>
      <c r="C187" s="50"/>
      <c r="D187" s="51"/>
      <c r="E187" s="48"/>
      <c r="F187" s="50"/>
      <c r="G187" s="57"/>
      <c r="H187" s="44"/>
      <c r="I187" s="51"/>
      <c r="J187" s="52"/>
      <c r="K187" s="52"/>
      <c r="L187" s="52"/>
      <c r="M187" s="52"/>
      <c r="N187" s="52"/>
      <c r="O187" s="83"/>
      <c r="P187" s="51"/>
      <c r="Q187" s="51"/>
      <c r="R187" s="44"/>
      <c r="S187" s="71"/>
      <c r="T187" s="48"/>
      <c r="U187" s="52"/>
      <c r="V187" s="72"/>
      <c r="W187" s="73"/>
      <c r="X187" s="72"/>
      <c r="Y187" s="72"/>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c r="BI187" s="74"/>
      <c r="BJ187" s="74"/>
    </row>
    <row r="188" spans="1:62" s="75" customFormat="1" x14ac:dyDescent="0.25">
      <c r="A188" s="53"/>
      <c r="B188" s="50"/>
      <c r="C188" s="50"/>
      <c r="D188" s="51"/>
      <c r="E188" s="48"/>
      <c r="F188" s="50"/>
      <c r="G188" s="57"/>
      <c r="H188" s="44"/>
      <c r="I188" s="51"/>
      <c r="J188" s="52"/>
      <c r="K188" s="52"/>
      <c r="L188" s="52"/>
      <c r="M188" s="52"/>
      <c r="N188" s="52"/>
      <c r="O188" s="83"/>
      <c r="P188" s="51"/>
      <c r="Q188" s="51"/>
      <c r="R188" s="44"/>
      <c r="S188" s="71"/>
      <c r="T188" s="48"/>
      <c r="U188" s="52"/>
      <c r="V188" s="72"/>
      <c r="W188" s="73"/>
      <c r="X188" s="72"/>
      <c r="Y188" s="72"/>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c r="BI188" s="74"/>
      <c r="BJ188" s="74"/>
    </row>
    <row r="189" spans="1:62" s="75" customFormat="1" x14ac:dyDescent="0.25">
      <c r="A189" s="53"/>
      <c r="B189" s="50"/>
      <c r="C189" s="50"/>
      <c r="D189" s="51"/>
      <c r="E189" s="48"/>
      <c r="F189" s="50"/>
      <c r="G189" s="57"/>
      <c r="H189" s="44"/>
      <c r="I189" s="51"/>
      <c r="J189" s="52"/>
      <c r="K189" s="52"/>
      <c r="L189" s="52"/>
      <c r="M189" s="52"/>
      <c r="N189" s="52"/>
      <c r="O189" s="83"/>
      <c r="P189" s="51"/>
      <c r="Q189" s="51"/>
      <c r="R189" s="44"/>
      <c r="S189" s="71"/>
      <c r="T189" s="48"/>
      <c r="U189" s="52"/>
      <c r="V189" s="72"/>
      <c r="W189" s="73"/>
      <c r="X189" s="72"/>
      <c r="Y189" s="72"/>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c r="BI189" s="74"/>
      <c r="BJ189" s="74"/>
    </row>
    <row r="190" spans="1:62" s="75" customFormat="1" x14ac:dyDescent="0.25">
      <c r="A190" s="53"/>
      <c r="B190" s="50"/>
      <c r="C190" s="50"/>
      <c r="D190" s="51"/>
      <c r="E190" s="48"/>
      <c r="F190" s="50"/>
      <c r="G190" s="57"/>
      <c r="H190" s="44"/>
      <c r="I190" s="51"/>
      <c r="J190" s="52"/>
      <c r="K190" s="52"/>
      <c r="L190" s="52"/>
      <c r="M190" s="52"/>
      <c r="N190" s="52"/>
      <c r="O190" s="83"/>
      <c r="P190" s="51"/>
      <c r="Q190" s="51"/>
      <c r="R190" s="44"/>
      <c r="S190" s="71"/>
      <c r="T190" s="48"/>
      <c r="U190" s="52"/>
      <c r="V190" s="72"/>
      <c r="W190" s="73"/>
      <c r="X190" s="72"/>
      <c r="Y190" s="72"/>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c r="BI190" s="74"/>
      <c r="BJ190" s="74"/>
    </row>
    <row r="191" spans="1:62" s="75" customFormat="1" x14ac:dyDescent="0.25">
      <c r="A191" s="53"/>
      <c r="B191" s="50"/>
      <c r="C191" s="50"/>
      <c r="D191" s="51"/>
      <c r="E191" s="48"/>
      <c r="F191" s="50"/>
      <c r="G191" s="57"/>
      <c r="H191" s="44"/>
      <c r="I191" s="51"/>
      <c r="J191" s="52"/>
      <c r="K191" s="52"/>
      <c r="L191" s="52"/>
      <c r="M191" s="52"/>
      <c r="N191" s="52"/>
      <c r="O191" s="83"/>
      <c r="P191" s="51"/>
      <c r="Q191" s="51"/>
      <c r="R191" s="44"/>
      <c r="S191" s="71"/>
      <c r="T191" s="48"/>
      <c r="U191" s="52"/>
      <c r="V191" s="72"/>
      <c r="W191" s="73"/>
      <c r="X191" s="72"/>
      <c r="Y191" s="72"/>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c r="BI191" s="74"/>
      <c r="BJ191" s="74"/>
    </row>
    <row r="192" spans="1:62" s="75" customFormat="1" x14ac:dyDescent="0.25">
      <c r="A192" s="53"/>
      <c r="B192" s="50"/>
      <c r="C192" s="50"/>
      <c r="D192" s="51"/>
      <c r="E192" s="48"/>
      <c r="F192" s="50"/>
      <c r="G192" s="57"/>
      <c r="H192" s="44"/>
      <c r="I192" s="51"/>
      <c r="J192" s="52"/>
      <c r="K192" s="52"/>
      <c r="L192" s="52"/>
      <c r="M192" s="52"/>
      <c r="N192" s="52"/>
      <c r="O192" s="83"/>
      <c r="P192" s="51"/>
      <c r="Q192" s="51"/>
      <c r="R192" s="44"/>
      <c r="S192" s="71"/>
      <c r="T192" s="48"/>
      <c r="U192" s="52"/>
      <c r="V192" s="72"/>
      <c r="W192" s="73"/>
      <c r="X192" s="72"/>
      <c r="Y192" s="72"/>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row>
    <row r="193" spans="1:62" s="75" customFormat="1" x14ac:dyDescent="0.25">
      <c r="A193" s="53"/>
      <c r="B193" s="50"/>
      <c r="C193" s="50"/>
      <c r="D193" s="51"/>
      <c r="E193" s="48"/>
      <c r="F193" s="50"/>
      <c r="G193" s="57"/>
      <c r="H193" s="44"/>
      <c r="I193" s="51"/>
      <c r="J193" s="52"/>
      <c r="K193" s="52"/>
      <c r="L193" s="52"/>
      <c r="M193" s="52"/>
      <c r="N193" s="52"/>
      <c r="O193" s="83"/>
      <c r="P193" s="51"/>
      <c r="Q193" s="51"/>
      <c r="R193" s="44"/>
      <c r="S193" s="71"/>
      <c r="T193" s="48"/>
      <c r="U193" s="52"/>
      <c r="V193" s="72"/>
      <c r="W193" s="73"/>
      <c r="X193" s="72"/>
      <c r="Y193" s="72"/>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c r="BI193" s="74"/>
      <c r="BJ193" s="74"/>
    </row>
    <row r="194" spans="1:62" s="75" customFormat="1" x14ac:dyDescent="0.25">
      <c r="A194" s="53"/>
      <c r="B194" s="50"/>
      <c r="C194" s="50"/>
      <c r="D194" s="51"/>
      <c r="E194" s="48"/>
      <c r="F194" s="50"/>
      <c r="G194" s="57"/>
      <c r="H194" s="44"/>
      <c r="I194" s="51"/>
      <c r="J194" s="52"/>
      <c r="K194" s="52"/>
      <c r="L194" s="52"/>
      <c r="M194" s="52"/>
      <c r="N194" s="52"/>
      <c r="O194" s="83"/>
      <c r="P194" s="51"/>
      <c r="Q194" s="51"/>
      <c r="R194" s="44"/>
      <c r="S194" s="71"/>
      <c r="T194" s="48"/>
      <c r="U194" s="52"/>
      <c r="V194" s="72"/>
      <c r="W194" s="73"/>
      <c r="X194" s="72"/>
      <c r="Y194" s="72"/>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c r="BI194" s="74"/>
      <c r="BJ194" s="74"/>
    </row>
    <row r="195" spans="1:62" s="75" customFormat="1" x14ac:dyDescent="0.25">
      <c r="A195" s="53"/>
      <c r="B195" s="50"/>
      <c r="C195" s="50"/>
      <c r="D195" s="51"/>
      <c r="E195" s="48"/>
      <c r="F195" s="50"/>
      <c r="G195" s="57"/>
      <c r="H195" s="44"/>
      <c r="I195" s="51"/>
      <c r="J195" s="52"/>
      <c r="K195" s="52"/>
      <c r="L195" s="52"/>
      <c r="M195" s="52"/>
      <c r="N195" s="52"/>
      <c r="O195" s="83"/>
      <c r="P195" s="51"/>
      <c r="Q195" s="51"/>
      <c r="R195" s="44"/>
      <c r="S195" s="71"/>
      <c r="T195" s="48"/>
      <c r="U195" s="52"/>
      <c r="V195" s="72"/>
      <c r="W195" s="73"/>
      <c r="X195" s="72"/>
      <c r="Y195" s="72"/>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c r="BI195" s="74"/>
      <c r="BJ195" s="74"/>
    </row>
    <row r="196" spans="1:62" s="75" customFormat="1" x14ac:dyDescent="0.25">
      <c r="A196" s="53"/>
      <c r="B196" s="50"/>
      <c r="C196" s="50"/>
      <c r="D196" s="51"/>
      <c r="E196" s="48"/>
      <c r="F196" s="50"/>
      <c r="G196" s="57"/>
      <c r="H196" s="44"/>
      <c r="I196" s="51"/>
      <c r="J196" s="52"/>
      <c r="K196" s="52"/>
      <c r="L196" s="52"/>
      <c r="M196" s="52"/>
      <c r="N196" s="52"/>
      <c r="O196" s="83"/>
      <c r="P196" s="51"/>
      <c r="Q196" s="51"/>
      <c r="R196" s="44"/>
      <c r="S196" s="71"/>
      <c r="T196" s="48"/>
      <c r="U196" s="52"/>
      <c r="V196" s="72"/>
      <c r="W196" s="73"/>
      <c r="X196" s="72"/>
      <c r="Y196" s="72"/>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c r="BI196" s="74"/>
      <c r="BJ196" s="74"/>
    </row>
    <row r="197" spans="1:62" s="75" customFormat="1" x14ac:dyDescent="0.25">
      <c r="A197" s="53"/>
      <c r="B197" s="50"/>
      <c r="C197" s="50"/>
      <c r="D197" s="51"/>
      <c r="E197" s="48"/>
      <c r="F197" s="50"/>
      <c r="G197" s="57"/>
      <c r="H197" s="44"/>
      <c r="I197" s="51"/>
      <c r="J197" s="52"/>
      <c r="K197" s="52"/>
      <c r="L197" s="52"/>
      <c r="M197" s="52"/>
      <c r="N197" s="52"/>
      <c r="O197" s="83"/>
      <c r="P197" s="51"/>
      <c r="Q197" s="51"/>
      <c r="R197" s="44"/>
      <c r="S197" s="71"/>
      <c r="T197" s="48"/>
      <c r="U197" s="52"/>
      <c r="V197" s="72"/>
      <c r="W197" s="73"/>
      <c r="X197" s="72"/>
      <c r="Y197" s="72"/>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row>
    <row r="198" spans="1:62" s="75" customFormat="1" x14ac:dyDescent="0.25">
      <c r="A198" s="53"/>
      <c r="B198" s="50"/>
      <c r="C198" s="50"/>
      <c r="D198" s="51"/>
      <c r="E198" s="48"/>
      <c r="F198" s="50"/>
      <c r="G198" s="57"/>
      <c r="H198" s="44"/>
      <c r="I198" s="51"/>
      <c r="J198" s="52"/>
      <c r="K198" s="52"/>
      <c r="L198" s="52"/>
      <c r="M198" s="52"/>
      <c r="N198" s="52"/>
      <c r="O198" s="83"/>
      <c r="P198" s="51"/>
      <c r="Q198" s="51"/>
      <c r="R198" s="44"/>
      <c r="S198" s="71"/>
      <c r="T198" s="48"/>
      <c r="U198" s="52"/>
      <c r="V198" s="72"/>
      <c r="W198" s="73"/>
      <c r="X198" s="72"/>
      <c r="Y198" s="72"/>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c r="BI198" s="74"/>
      <c r="BJ198" s="74"/>
    </row>
    <row r="199" spans="1:62" s="75" customFormat="1" x14ac:dyDescent="0.25">
      <c r="A199" s="53"/>
      <c r="B199" s="50"/>
      <c r="C199" s="50"/>
      <c r="D199" s="51"/>
      <c r="E199" s="48"/>
      <c r="F199" s="50"/>
      <c r="G199" s="57"/>
      <c r="H199" s="44"/>
      <c r="I199" s="51"/>
      <c r="J199" s="52"/>
      <c r="K199" s="52"/>
      <c r="L199" s="52"/>
      <c r="M199" s="52"/>
      <c r="N199" s="52"/>
      <c r="O199" s="83"/>
      <c r="P199" s="51"/>
      <c r="Q199" s="51"/>
      <c r="R199" s="44"/>
      <c r="S199" s="71"/>
      <c r="T199" s="48"/>
      <c r="U199" s="52"/>
      <c r="V199" s="72"/>
      <c r="W199" s="73"/>
      <c r="X199" s="72"/>
      <c r="Y199" s="72"/>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c r="BI199" s="74"/>
      <c r="BJ199" s="74"/>
    </row>
    <row r="200" spans="1:62" s="75" customFormat="1" x14ac:dyDescent="0.25">
      <c r="A200" s="53"/>
      <c r="B200" s="50"/>
      <c r="C200" s="50"/>
      <c r="D200" s="51"/>
      <c r="E200" s="48"/>
      <c r="F200" s="50"/>
      <c r="G200" s="57"/>
      <c r="H200" s="44"/>
      <c r="I200" s="51"/>
      <c r="J200" s="52"/>
      <c r="K200" s="52"/>
      <c r="L200" s="52"/>
      <c r="M200" s="52"/>
      <c r="N200" s="52"/>
      <c r="O200" s="83"/>
      <c r="P200" s="51"/>
      <c r="Q200" s="51"/>
      <c r="R200" s="44"/>
      <c r="S200" s="71"/>
      <c r="T200" s="48"/>
      <c r="U200" s="52"/>
      <c r="V200" s="72"/>
      <c r="W200" s="73"/>
      <c r="X200" s="72"/>
      <c r="Y200" s="72"/>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c r="BI200" s="74"/>
      <c r="BJ200" s="74"/>
    </row>
    <row r="201" spans="1:62" s="75" customFormat="1" x14ac:dyDescent="0.25">
      <c r="A201" s="53"/>
      <c r="B201" s="50"/>
      <c r="C201" s="50"/>
      <c r="D201" s="51"/>
      <c r="E201" s="48"/>
      <c r="F201" s="50"/>
      <c r="G201" s="57"/>
      <c r="H201" s="44"/>
      <c r="I201" s="51"/>
      <c r="J201" s="52"/>
      <c r="K201" s="52"/>
      <c r="L201" s="52"/>
      <c r="M201" s="52"/>
      <c r="N201" s="52"/>
      <c r="O201" s="83"/>
      <c r="P201" s="51"/>
      <c r="Q201" s="51"/>
      <c r="R201" s="44"/>
      <c r="S201" s="71"/>
      <c r="T201" s="48"/>
      <c r="U201" s="52"/>
      <c r="V201" s="72"/>
      <c r="W201" s="73"/>
      <c r="X201" s="72"/>
      <c r="Y201" s="72"/>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c r="BI201" s="74"/>
      <c r="BJ201" s="74"/>
    </row>
    <row r="202" spans="1:62" s="75" customFormat="1" x14ac:dyDescent="0.25">
      <c r="A202" s="53"/>
      <c r="B202" s="50"/>
      <c r="C202" s="50"/>
      <c r="D202" s="51"/>
      <c r="E202" s="48"/>
      <c r="F202" s="50"/>
      <c r="G202" s="57"/>
      <c r="H202" s="44"/>
      <c r="I202" s="51"/>
      <c r="J202" s="52"/>
      <c r="K202" s="52"/>
      <c r="L202" s="52"/>
      <c r="M202" s="52"/>
      <c r="N202" s="52"/>
      <c r="O202" s="83"/>
      <c r="P202" s="51"/>
      <c r="Q202" s="51"/>
      <c r="R202" s="44"/>
      <c r="S202" s="71"/>
      <c r="T202" s="48"/>
      <c r="U202" s="52"/>
      <c r="V202" s="72"/>
      <c r="W202" s="73"/>
      <c r="X202" s="72"/>
      <c r="Y202" s="72"/>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c r="BI202" s="74"/>
      <c r="BJ202" s="74"/>
    </row>
    <row r="203" spans="1:62" s="75" customFormat="1" x14ac:dyDescent="0.25">
      <c r="A203" s="53"/>
      <c r="B203" s="50"/>
      <c r="C203" s="50"/>
      <c r="D203" s="51"/>
      <c r="E203" s="48"/>
      <c r="F203" s="50"/>
      <c r="G203" s="57"/>
      <c r="H203" s="44"/>
      <c r="I203" s="51"/>
      <c r="J203" s="52"/>
      <c r="K203" s="52"/>
      <c r="L203" s="52"/>
      <c r="M203" s="52"/>
      <c r="N203" s="52"/>
      <c r="O203" s="83"/>
      <c r="P203" s="51"/>
      <c r="Q203" s="51"/>
      <c r="R203" s="44"/>
      <c r="S203" s="71"/>
      <c r="T203" s="48"/>
      <c r="U203" s="52"/>
      <c r="V203" s="72"/>
      <c r="W203" s="73"/>
      <c r="X203" s="72"/>
      <c r="Y203" s="72"/>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c r="BI203" s="74"/>
      <c r="BJ203" s="74"/>
    </row>
    <row r="204" spans="1:62" s="75" customFormat="1" x14ac:dyDescent="0.25">
      <c r="A204" s="53"/>
      <c r="B204" s="50"/>
      <c r="C204" s="50"/>
      <c r="D204" s="51"/>
      <c r="E204" s="48"/>
      <c r="F204" s="50"/>
      <c r="G204" s="57"/>
      <c r="H204" s="44"/>
      <c r="I204" s="51"/>
      <c r="J204" s="52"/>
      <c r="K204" s="52"/>
      <c r="L204" s="52"/>
      <c r="M204" s="52"/>
      <c r="N204" s="52"/>
      <c r="O204" s="83"/>
      <c r="P204" s="51"/>
      <c r="Q204" s="51"/>
      <c r="R204" s="44"/>
      <c r="S204" s="71"/>
      <c r="T204" s="48"/>
      <c r="U204" s="52"/>
      <c r="V204" s="72"/>
      <c r="W204" s="73"/>
      <c r="X204" s="72"/>
      <c r="Y204" s="72"/>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c r="BI204" s="74"/>
      <c r="BJ204" s="74"/>
    </row>
    <row r="205" spans="1:62" s="75" customFormat="1" x14ac:dyDescent="0.25">
      <c r="A205" s="53"/>
      <c r="B205" s="50"/>
      <c r="C205" s="50"/>
      <c r="D205" s="51"/>
      <c r="E205" s="48"/>
      <c r="F205" s="50"/>
      <c r="G205" s="57"/>
      <c r="H205" s="44"/>
      <c r="I205" s="51"/>
      <c r="J205" s="52"/>
      <c r="K205" s="52"/>
      <c r="L205" s="52"/>
      <c r="M205" s="52"/>
      <c r="N205" s="52"/>
      <c r="O205" s="83"/>
      <c r="P205" s="51"/>
      <c r="Q205" s="51"/>
      <c r="R205" s="44"/>
      <c r="S205" s="71"/>
      <c r="T205" s="48"/>
      <c r="U205" s="52"/>
      <c r="V205" s="72"/>
      <c r="W205" s="73"/>
      <c r="X205" s="72"/>
      <c r="Y205" s="72"/>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c r="BI205" s="74"/>
      <c r="BJ205" s="74"/>
    </row>
    <row r="206" spans="1:62" s="75" customFormat="1" x14ac:dyDescent="0.25">
      <c r="A206" s="53"/>
      <c r="B206" s="50"/>
      <c r="C206" s="50"/>
      <c r="D206" s="51"/>
      <c r="E206" s="48"/>
      <c r="F206" s="50"/>
      <c r="G206" s="57"/>
      <c r="H206" s="44"/>
      <c r="I206" s="51"/>
      <c r="J206" s="52"/>
      <c r="K206" s="52"/>
      <c r="L206" s="52"/>
      <c r="M206" s="52"/>
      <c r="N206" s="52"/>
      <c r="O206" s="83"/>
      <c r="P206" s="51"/>
      <c r="Q206" s="51"/>
      <c r="R206" s="44"/>
      <c r="S206" s="71"/>
      <c r="T206" s="48"/>
      <c r="U206" s="52"/>
      <c r="V206" s="72"/>
      <c r="W206" s="73"/>
      <c r="X206" s="72"/>
      <c r="Y206" s="72"/>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c r="BI206" s="74"/>
      <c r="BJ206" s="74"/>
    </row>
    <row r="207" spans="1:62" s="75" customFormat="1" x14ac:dyDescent="0.25">
      <c r="A207" s="53"/>
      <c r="B207" s="50"/>
      <c r="C207" s="50"/>
      <c r="D207" s="51"/>
      <c r="E207" s="48"/>
      <c r="F207" s="50"/>
      <c r="G207" s="57"/>
      <c r="H207" s="44"/>
      <c r="I207" s="51"/>
      <c r="J207" s="52"/>
      <c r="K207" s="52"/>
      <c r="L207" s="52"/>
      <c r="M207" s="52"/>
      <c r="N207" s="52"/>
      <c r="O207" s="83"/>
      <c r="P207" s="51"/>
      <c r="Q207" s="51"/>
      <c r="R207" s="44"/>
      <c r="S207" s="71"/>
      <c r="T207" s="48"/>
      <c r="U207" s="52"/>
      <c r="V207" s="72"/>
      <c r="W207" s="73"/>
      <c r="X207" s="72"/>
      <c r="Y207" s="72"/>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c r="BI207" s="74"/>
      <c r="BJ207" s="74"/>
    </row>
    <row r="208" spans="1:62" s="75" customFormat="1" x14ac:dyDescent="0.25">
      <c r="A208" s="53"/>
      <c r="B208" s="50"/>
      <c r="C208" s="50"/>
      <c r="D208" s="51"/>
      <c r="E208" s="48"/>
      <c r="F208" s="50"/>
      <c r="G208" s="57"/>
      <c r="H208" s="44"/>
      <c r="I208" s="51"/>
      <c r="J208" s="52"/>
      <c r="K208" s="52"/>
      <c r="L208" s="52"/>
      <c r="M208" s="52"/>
      <c r="N208" s="52"/>
      <c r="O208" s="83"/>
      <c r="P208" s="51"/>
      <c r="Q208" s="51"/>
      <c r="R208" s="44"/>
      <c r="S208" s="71"/>
      <c r="T208" s="48"/>
      <c r="U208" s="52"/>
      <c r="V208" s="72"/>
      <c r="W208" s="73"/>
      <c r="X208" s="72"/>
      <c r="Y208" s="72"/>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c r="BI208" s="74"/>
      <c r="BJ208" s="74"/>
    </row>
    <row r="209" spans="1:62" s="75" customFormat="1" x14ac:dyDescent="0.25">
      <c r="A209" s="53"/>
      <c r="B209" s="50"/>
      <c r="C209" s="50"/>
      <c r="D209" s="51"/>
      <c r="E209" s="48"/>
      <c r="F209" s="50"/>
      <c r="G209" s="57"/>
      <c r="H209" s="44"/>
      <c r="I209" s="51"/>
      <c r="J209" s="52"/>
      <c r="K209" s="52"/>
      <c r="L209" s="52"/>
      <c r="M209" s="52"/>
      <c r="N209" s="52"/>
      <c r="O209" s="83"/>
      <c r="P209" s="51"/>
      <c r="Q209" s="51"/>
      <c r="R209" s="44"/>
      <c r="S209" s="71"/>
      <c r="T209" s="48"/>
      <c r="U209" s="52"/>
      <c r="V209" s="72"/>
      <c r="W209" s="73"/>
      <c r="X209" s="72"/>
      <c r="Y209" s="72"/>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c r="BI209" s="74"/>
      <c r="BJ209" s="74"/>
    </row>
    <row r="210" spans="1:62" s="75" customFormat="1" x14ac:dyDescent="0.25">
      <c r="A210" s="53"/>
      <c r="B210" s="50"/>
      <c r="C210" s="50"/>
      <c r="D210" s="51"/>
      <c r="E210" s="48"/>
      <c r="F210" s="50"/>
      <c r="G210" s="57"/>
      <c r="H210" s="44"/>
      <c r="I210" s="51"/>
      <c r="J210" s="52"/>
      <c r="K210" s="52"/>
      <c r="L210" s="52"/>
      <c r="M210" s="52"/>
      <c r="N210" s="52"/>
      <c r="O210" s="83"/>
      <c r="P210" s="51"/>
      <c r="Q210" s="51"/>
      <c r="R210" s="44"/>
      <c r="S210" s="71"/>
      <c r="T210" s="48"/>
      <c r="U210" s="52"/>
      <c r="V210" s="72"/>
      <c r="W210" s="73"/>
      <c r="X210" s="72"/>
      <c r="Y210" s="72"/>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c r="BI210" s="74"/>
      <c r="BJ210" s="74"/>
    </row>
    <row r="211" spans="1:62" s="75" customFormat="1" x14ac:dyDescent="0.25">
      <c r="A211" s="53"/>
      <c r="B211" s="50"/>
      <c r="C211" s="50"/>
      <c r="D211" s="51"/>
      <c r="E211" s="48"/>
      <c r="F211" s="50"/>
      <c r="G211" s="57"/>
      <c r="H211" s="44"/>
      <c r="I211" s="51"/>
      <c r="J211" s="52"/>
      <c r="K211" s="52"/>
      <c r="L211" s="52"/>
      <c r="M211" s="52"/>
      <c r="N211" s="52"/>
      <c r="O211" s="83"/>
      <c r="P211" s="51"/>
      <c r="Q211" s="51"/>
      <c r="R211" s="44"/>
      <c r="S211" s="71"/>
      <c r="T211" s="48"/>
      <c r="U211" s="52"/>
      <c r="V211" s="72"/>
      <c r="W211" s="73"/>
      <c r="X211" s="72"/>
      <c r="Y211" s="72"/>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c r="BI211" s="74"/>
      <c r="BJ211" s="74"/>
    </row>
    <row r="212" spans="1:62" s="75" customFormat="1" x14ac:dyDescent="0.25">
      <c r="A212" s="53"/>
      <c r="B212" s="50"/>
      <c r="C212" s="50"/>
      <c r="D212" s="51"/>
      <c r="E212" s="48"/>
      <c r="F212" s="50"/>
      <c r="G212" s="57"/>
      <c r="H212" s="44"/>
      <c r="I212" s="51"/>
      <c r="J212" s="52"/>
      <c r="K212" s="52"/>
      <c r="L212" s="52"/>
      <c r="M212" s="52"/>
      <c r="N212" s="52"/>
      <c r="O212" s="83"/>
      <c r="P212" s="51"/>
      <c r="Q212" s="51"/>
      <c r="R212" s="44"/>
      <c r="S212" s="71"/>
      <c r="T212" s="48"/>
      <c r="U212" s="52"/>
      <c r="V212" s="72"/>
      <c r="W212" s="73"/>
      <c r="X212" s="72"/>
      <c r="Y212" s="72"/>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BD212" s="74"/>
      <c r="BE212" s="74"/>
      <c r="BF212" s="74"/>
      <c r="BG212" s="74"/>
      <c r="BH212" s="74"/>
      <c r="BI212" s="74"/>
      <c r="BJ212" s="74"/>
    </row>
    <row r="213" spans="1:62" s="75" customFormat="1" x14ac:dyDescent="0.25">
      <c r="A213" s="53"/>
      <c r="B213" s="50"/>
      <c r="C213" s="50"/>
      <c r="D213" s="51"/>
      <c r="E213" s="48"/>
      <c r="F213" s="50"/>
      <c r="G213" s="57"/>
      <c r="H213" s="44"/>
      <c r="I213" s="51"/>
      <c r="J213" s="52"/>
      <c r="K213" s="52"/>
      <c r="L213" s="52"/>
      <c r="M213" s="52"/>
      <c r="N213" s="52"/>
      <c r="O213" s="83"/>
      <c r="P213" s="51"/>
      <c r="Q213" s="51"/>
      <c r="R213" s="44"/>
      <c r="S213" s="71"/>
      <c r="T213" s="48"/>
      <c r="U213" s="52"/>
      <c r="V213" s="72"/>
      <c r="W213" s="73"/>
      <c r="X213" s="72"/>
      <c r="Y213" s="72"/>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4"/>
      <c r="BD213" s="74"/>
      <c r="BE213" s="74"/>
      <c r="BF213" s="74"/>
      <c r="BG213" s="74"/>
      <c r="BH213" s="74"/>
      <c r="BI213" s="74"/>
      <c r="BJ213" s="74"/>
    </row>
    <row r="214" spans="1:62" s="75" customFormat="1" x14ac:dyDescent="0.25">
      <c r="A214" s="53"/>
      <c r="B214" s="50"/>
      <c r="C214" s="50"/>
      <c r="D214" s="51"/>
      <c r="E214" s="48"/>
      <c r="F214" s="50"/>
      <c r="G214" s="57"/>
      <c r="H214" s="44"/>
      <c r="I214" s="51"/>
      <c r="J214" s="52"/>
      <c r="K214" s="52"/>
      <c r="L214" s="52"/>
      <c r="M214" s="52"/>
      <c r="N214" s="52"/>
      <c r="O214" s="83"/>
      <c r="P214" s="51"/>
      <c r="Q214" s="51"/>
      <c r="R214" s="44"/>
      <c r="S214" s="71"/>
      <c r="T214" s="48"/>
      <c r="U214" s="52"/>
      <c r="V214" s="72"/>
      <c r="W214" s="73"/>
      <c r="X214" s="72"/>
      <c r="Y214" s="72"/>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4"/>
      <c r="BD214" s="74"/>
      <c r="BE214" s="74"/>
      <c r="BF214" s="74"/>
      <c r="BG214" s="74"/>
      <c r="BH214" s="74"/>
      <c r="BI214" s="74"/>
      <c r="BJ214" s="74"/>
    </row>
    <row r="215" spans="1:62" s="75" customFormat="1" x14ac:dyDescent="0.25">
      <c r="A215" s="53"/>
      <c r="B215" s="50"/>
      <c r="C215" s="50"/>
      <c r="D215" s="51"/>
      <c r="E215" s="48"/>
      <c r="F215" s="50"/>
      <c r="G215" s="57"/>
      <c r="H215" s="44"/>
      <c r="I215" s="51"/>
      <c r="J215" s="52"/>
      <c r="K215" s="52"/>
      <c r="L215" s="52"/>
      <c r="M215" s="52"/>
      <c r="N215" s="52"/>
      <c r="O215" s="83"/>
      <c r="P215" s="51"/>
      <c r="Q215" s="51"/>
      <c r="R215" s="44"/>
      <c r="S215" s="71"/>
      <c r="T215" s="48"/>
      <c r="U215" s="52"/>
      <c r="V215" s="72"/>
      <c r="W215" s="73"/>
      <c r="X215" s="72"/>
      <c r="Y215" s="72"/>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c r="BI215" s="74"/>
      <c r="BJ215" s="74"/>
    </row>
    <row r="216" spans="1:62" s="75" customFormat="1" x14ac:dyDescent="0.25">
      <c r="A216" s="53"/>
      <c r="B216" s="50"/>
      <c r="C216" s="50"/>
      <c r="D216" s="51"/>
      <c r="E216" s="48"/>
      <c r="F216" s="50"/>
      <c r="G216" s="57"/>
      <c r="H216" s="44"/>
      <c r="I216" s="51"/>
      <c r="J216" s="52"/>
      <c r="K216" s="52"/>
      <c r="L216" s="52"/>
      <c r="M216" s="52"/>
      <c r="N216" s="52"/>
      <c r="O216" s="83"/>
      <c r="P216" s="51"/>
      <c r="Q216" s="51"/>
      <c r="R216" s="44"/>
      <c r="S216" s="71"/>
      <c r="T216" s="48"/>
      <c r="U216" s="52"/>
      <c r="V216" s="72"/>
      <c r="W216" s="73"/>
      <c r="X216" s="72"/>
      <c r="Y216" s="72"/>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c r="BI216" s="74"/>
      <c r="BJ216" s="74"/>
    </row>
    <row r="217" spans="1:62" s="75" customFormat="1" x14ac:dyDescent="0.25">
      <c r="A217" s="53"/>
      <c r="B217" s="50"/>
      <c r="C217" s="50"/>
      <c r="D217" s="51"/>
      <c r="E217" s="48"/>
      <c r="F217" s="50"/>
      <c r="G217" s="57"/>
      <c r="H217" s="44"/>
      <c r="I217" s="51"/>
      <c r="J217" s="52"/>
      <c r="K217" s="52"/>
      <c r="L217" s="52"/>
      <c r="M217" s="52"/>
      <c r="N217" s="52"/>
      <c r="O217" s="83"/>
      <c r="P217" s="51"/>
      <c r="Q217" s="51"/>
      <c r="R217" s="44"/>
      <c r="S217" s="71"/>
      <c r="T217" s="48"/>
      <c r="U217" s="52"/>
      <c r="V217" s="72"/>
      <c r="W217" s="73"/>
      <c r="X217" s="72"/>
      <c r="Y217" s="72"/>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4"/>
      <c r="BI217" s="74"/>
      <c r="BJ217" s="74"/>
    </row>
    <row r="218" spans="1:62" s="75" customFormat="1" x14ac:dyDescent="0.25">
      <c r="A218" s="53"/>
      <c r="B218" s="50"/>
      <c r="C218" s="50"/>
      <c r="D218" s="51"/>
      <c r="E218" s="48"/>
      <c r="F218" s="50"/>
      <c r="G218" s="57"/>
      <c r="H218" s="44"/>
      <c r="I218" s="51"/>
      <c r="J218" s="52"/>
      <c r="K218" s="52"/>
      <c r="L218" s="52"/>
      <c r="M218" s="52"/>
      <c r="N218" s="52"/>
      <c r="O218" s="83"/>
      <c r="P218" s="51"/>
      <c r="Q218" s="51"/>
      <c r="R218" s="44"/>
      <c r="S218" s="71"/>
      <c r="T218" s="48"/>
      <c r="U218" s="52"/>
      <c r="V218" s="72"/>
      <c r="W218" s="73"/>
      <c r="X218" s="72"/>
      <c r="Y218" s="72"/>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c r="BI218" s="74"/>
      <c r="BJ218" s="74"/>
    </row>
    <row r="219" spans="1:62" s="75" customFormat="1" x14ac:dyDescent="0.25">
      <c r="A219" s="53"/>
      <c r="B219" s="50"/>
      <c r="C219" s="50"/>
      <c r="D219" s="51"/>
      <c r="E219" s="48"/>
      <c r="F219" s="50"/>
      <c r="G219" s="57"/>
      <c r="H219" s="44"/>
      <c r="I219" s="51"/>
      <c r="J219" s="52"/>
      <c r="K219" s="52"/>
      <c r="L219" s="52"/>
      <c r="M219" s="52"/>
      <c r="N219" s="52"/>
      <c r="O219" s="83"/>
      <c r="P219" s="51"/>
      <c r="Q219" s="51"/>
      <c r="R219" s="44"/>
      <c r="S219" s="71"/>
      <c r="T219" s="48"/>
      <c r="U219" s="52"/>
      <c r="V219" s="72"/>
      <c r="W219" s="73"/>
      <c r="X219" s="72"/>
      <c r="Y219" s="72"/>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c r="BI219" s="74"/>
      <c r="BJ219" s="74"/>
    </row>
    <row r="220" spans="1:62" s="75" customFormat="1" x14ac:dyDescent="0.25">
      <c r="A220" s="53"/>
      <c r="B220" s="50"/>
      <c r="C220" s="50"/>
      <c r="D220" s="51"/>
      <c r="E220" s="48"/>
      <c r="F220" s="50"/>
      <c r="G220" s="57"/>
      <c r="H220" s="44"/>
      <c r="I220" s="51"/>
      <c r="J220" s="52"/>
      <c r="K220" s="52"/>
      <c r="L220" s="52"/>
      <c r="M220" s="52"/>
      <c r="N220" s="52"/>
      <c r="O220" s="83"/>
      <c r="P220" s="51"/>
      <c r="Q220" s="51"/>
      <c r="R220" s="44"/>
      <c r="S220" s="71"/>
      <c r="T220" s="48"/>
      <c r="U220" s="52"/>
      <c r="V220" s="72"/>
      <c r="W220" s="73"/>
      <c r="X220" s="72"/>
      <c r="Y220" s="72"/>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c r="BI220" s="74"/>
      <c r="BJ220" s="74"/>
    </row>
    <row r="221" spans="1:62" s="75" customFormat="1" x14ac:dyDescent="0.25">
      <c r="A221" s="53"/>
      <c r="B221" s="50"/>
      <c r="C221" s="50"/>
      <c r="D221" s="51"/>
      <c r="E221" s="48"/>
      <c r="F221" s="50"/>
      <c r="G221" s="57"/>
      <c r="H221" s="44"/>
      <c r="I221" s="51"/>
      <c r="J221" s="52"/>
      <c r="K221" s="52"/>
      <c r="L221" s="52"/>
      <c r="M221" s="52"/>
      <c r="N221" s="52"/>
      <c r="O221" s="83"/>
      <c r="P221" s="51"/>
      <c r="Q221" s="51"/>
      <c r="R221" s="44"/>
      <c r="S221" s="71"/>
      <c r="T221" s="48"/>
      <c r="U221" s="52"/>
      <c r="V221" s="72"/>
      <c r="W221" s="73"/>
      <c r="X221" s="72"/>
      <c r="Y221" s="72"/>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row>
    <row r="222" spans="1:62" s="75" customFormat="1" x14ac:dyDescent="0.25">
      <c r="A222" s="53"/>
      <c r="B222" s="50"/>
      <c r="C222" s="50"/>
      <c r="D222" s="51"/>
      <c r="E222" s="48"/>
      <c r="F222" s="50"/>
      <c r="G222" s="57"/>
      <c r="H222" s="44"/>
      <c r="I222" s="51"/>
      <c r="J222" s="52"/>
      <c r="K222" s="52"/>
      <c r="L222" s="52"/>
      <c r="M222" s="52"/>
      <c r="N222" s="52"/>
      <c r="O222" s="83"/>
      <c r="P222" s="51"/>
      <c r="Q222" s="51"/>
      <c r="R222" s="44"/>
      <c r="S222" s="71"/>
      <c r="T222" s="48"/>
      <c r="U222" s="52"/>
      <c r="V222" s="72"/>
      <c r="W222" s="73"/>
      <c r="X222" s="72"/>
      <c r="Y222" s="72"/>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row>
    <row r="223" spans="1:62" s="75" customFormat="1" x14ac:dyDescent="0.25">
      <c r="A223" s="53"/>
      <c r="B223" s="50"/>
      <c r="C223" s="50"/>
      <c r="D223" s="51"/>
      <c r="E223" s="48"/>
      <c r="F223" s="50"/>
      <c r="G223" s="57"/>
      <c r="H223" s="44"/>
      <c r="I223" s="51"/>
      <c r="J223" s="52"/>
      <c r="K223" s="52"/>
      <c r="L223" s="52"/>
      <c r="M223" s="52"/>
      <c r="N223" s="52"/>
      <c r="O223" s="83"/>
      <c r="P223" s="51"/>
      <c r="Q223" s="51"/>
      <c r="R223" s="44"/>
      <c r="S223" s="71"/>
      <c r="T223" s="48"/>
      <c r="U223" s="52"/>
      <c r="V223" s="72"/>
      <c r="W223" s="73"/>
      <c r="X223" s="72"/>
      <c r="Y223" s="72"/>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row>
    <row r="224" spans="1:62" s="75" customFormat="1" x14ac:dyDescent="0.25">
      <c r="A224" s="53"/>
      <c r="B224" s="50"/>
      <c r="C224" s="50"/>
      <c r="D224" s="51"/>
      <c r="E224" s="48"/>
      <c r="F224" s="50"/>
      <c r="G224" s="57"/>
      <c r="H224" s="44"/>
      <c r="I224" s="51"/>
      <c r="J224" s="52"/>
      <c r="K224" s="52"/>
      <c r="L224" s="52"/>
      <c r="M224" s="52"/>
      <c r="N224" s="52"/>
      <c r="O224" s="83"/>
      <c r="P224" s="51"/>
      <c r="Q224" s="51"/>
      <c r="R224" s="44"/>
      <c r="S224" s="71"/>
      <c r="T224" s="48"/>
      <c r="U224" s="52"/>
      <c r="V224" s="72"/>
      <c r="W224" s="73"/>
      <c r="X224" s="72"/>
      <c r="Y224" s="72"/>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c r="BG224" s="74"/>
      <c r="BH224" s="74"/>
      <c r="BI224" s="74"/>
      <c r="BJ224" s="74"/>
    </row>
    <row r="225" spans="1:62" s="75" customFormat="1" x14ac:dyDescent="0.25">
      <c r="A225" s="53"/>
      <c r="B225" s="50"/>
      <c r="C225" s="50"/>
      <c r="D225" s="51"/>
      <c r="E225" s="48"/>
      <c r="F225" s="50"/>
      <c r="G225" s="57"/>
      <c r="H225" s="44"/>
      <c r="I225" s="51"/>
      <c r="J225" s="52"/>
      <c r="K225" s="52"/>
      <c r="L225" s="52"/>
      <c r="M225" s="52"/>
      <c r="N225" s="52"/>
      <c r="O225" s="83"/>
      <c r="P225" s="51"/>
      <c r="Q225" s="51"/>
      <c r="R225" s="44"/>
      <c r="S225" s="71"/>
      <c r="T225" s="48"/>
      <c r="U225" s="52"/>
      <c r="V225" s="72"/>
      <c r="W225" s="73"/>
      <c r="X225" s="72"/>
      <c r="Y225" s="72"/>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c r="BI225" s="74"/>
      <c r="BJ225" s="74"/>
    </row>
    <row r="226" spans="1:62" s="75" customFormat="1" x14ac:dyDescent="0.25">
      <c r="A226" s="53"/>
      <c r="B226" s="50"/>
      <c r="C226" s="50"/>
      <c r="D226" s="51"/>
      <c r="E226" s="48"/>
      <c r="F226" s="50"/>
      <c r="G226" s="57"/>
      <c r="H226" s="44"/>
      <c r="I226" s="51"/>
      <c r="J226" s="52"/>
      <c r="K226" s="52"/>
      <c r="L226" s="52"/>
      <c r="M226" s="52"/>
      <c r="N226" s="52"/>
      <c r="O226" s="83"/>
      <c r="P226" s="51"/>
      <c r="Q226" s="51"/>
      <c r="R226" s="44"/>
      <c r="S226" s="71"/>
      <c r="T226" s="48"/>
      <c r="U226" s="52"/>
      <c r="V226" s="72"/>
      <c r="W226" s="73"/>
      <c r="X226" s="72"/>
      <c r="Y226" s="72"/>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c r="BI226" s="74"/>
      <c r="BJ226" s="74"/>
    </row>
    <row r="227" spans="1:62" s="75" customFormat="1" x14ac:dyDescent="0.25">
      <c r="A227" s="53"/>
      <c r="B227" s="50"/>
      <c r="C227" s="50"/>
      <c r="D227" s="51"/>
      <c r="E227" s="48"/>
      <c r="F227" s="50"/>
      <c r="G227" s="57"/>
      <c r="H227" s="44"/>
      <c r="I227" s="51"/>
      <c r="J227" s="52"/>
      <c r="K227" s="52"/>
      <c r="L227" s="52"/>
      <c r="M227" s="52"/>
      <c r="N227" s="52"/>
      <c r="O227" s="83"/>
      <c r="P227" s="51"/>
      <c r="Q227" s="51"/>
      <c r="R227" s="44"/>
      <c r="S227" s="71"/>
      <c r="T227" s="48"/>
      <c r="U227" s="52"/>
      <c r="V227" s="72"/>
      <c r="W227" s="73"/>
      <c r="X227" s="72"/>
      <c r="Y227" s="72"/>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BD227" s="74"/>
      <c r="BE227" s="74"/>
      <c r="BF227" s="74"/>
      <c r="BG227" s="74"/>
      <c r="BH227" s="74"/>
      <c r="BI227" s="74"/>
      <c r="BJ227" s="74"/>
    </row>
    <row r="228" spans="1:62" s="75" customFormat="1" x14ac:dyDescent="0.25">
      <c r="A228" s="53"/>
      <c r="B228" s="50"/>
      <c r="C228" s="50"/>
      <c r="D228" s="51"/>
      <c r="E228" s="48"/>
      <c r="F228" s="50"/>
      <c r="G228" s="57"/>
      <c r="H228" s="44"/>
      <c r="I228" s="51"/>
      <c r="J228" s="52"/>
      <c r="K228" s="52"/>
      <c r="L228" s="52"/>
      <c r="M228" s="52"/>
      <c r="N228" s="52"/>
      <c r="O228" s="83"/>
      <c r="P228" s="51"/>
      <c r="Q228" s="51"/>
      <c r="R228" s="44"/>
      <c r="S228" s="71"/>
      <c r="T228" s="48"/>
      <c r="U228" s="52"/>
      <c r="V228" s="72"/>
      <c r="W228" s="73"/>
      <c r="X228" s="72"/>
      <c r="Y228" s="72"/>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c r="BI228" s="74"/>
      <c r="BJ228" s="74"/>
    </row>
    <row r="229" spans="1:62" s="75" customFormat="1" x14ac:dyDescent="0.25">
      <c r="A229" s="53"/>
      <c r="B229" s="50"/>
      <c r="C229" s="50"/>
      <c r="D229" s="51"/>
      <c r="E229" s="48"/>
      <c r="F229" s="50"/>
      <c r="G229" s="57"/>
      <c r="H229" s="44"/>
      <c r="I229" s="51"/>
      <c r="J229" s="52"/>
      <c r="K229" s="52"/>
      <c r="L229" s="52"/>
      <c r="M229" s="52"/>
      <c r="N229" s="52"/>
      <c r="O229" s="83"/>
      <c r="P229" s="51"/>
      <c r="Q229" s="51"/>
      <c r="R229" s="44"/>
      <c r="S229" s="71"/>
      <c r="T229" s="48"/>
      <c r="U229" s="52"/>
      <c r="V229" s="72"/>
      <c r="W229" s="73"/>
      <c r="X229" s="72"/>
      <c r="Y229" s="72"/>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4"/>
      <c r="BD229" s="74"/>
      <c r="BE229" s="74"/>
      <c r="BF229" s="74"/>
      <c r="BG229" s="74"/>
      <c r="BH229" s="74"/>
      <c r="BI229" s="74"/>
      <c r="BJ229" s="74"/>
    </row>
    <row r="230" spans="1:62" s="75" customFormat="1" x14ac:dyDescent="0.25">
      <c r="A230" s="53"/>
      <c r="B230" s="50"/>
      <c r="C230" s="50"/>
      <c r="D230" s="51"/>
      <c r="E230" s="48"/>
      <c r="F230" s="50"/>
      <c r="G230" s="57"/>
      <c r="H230" s="44"/>
      <c r="I230" s="51"/>
      <c r="J230" s="52"/>
      <c r="K230" s="52"/>
      <c r="L230" s="52"/>
      <c r="M230" s="52"/>
      <c r="N230" s="52"/>
      <c r="O230" s="83"/>
      <c r="P230" s="51"/>
      <c r="Q230" s="51"/>
      <c r="R230" s="44"/>
      <c r="S230" s="71"/>
      <c r="T230" s="48"/>
      <c r="U230" s="52"/>
      <c r="V230" s="72"/>
      <c r="W230" s="73"/>
      <c r="X230" s="72"/>
      <c r="Y230" s="72"/>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c r="BI230" s="74"/>
      <c r="BJ230" s="74"/>
    </row>
    <row r="231" spans="1:62" s="75" customFormat="1" x14ac:dyDescent="0.25">
      <c r="A231" s="53"/>
      <c r="B231" s="50"/>
      <c r="C231" s="50"/>
      <c r="D231" s="51"/>
      <c r="E231" s="48"/>
      <c r="F231" s="50"/>
      <c r="G231" s="57"/>
      <c r="H231" s="44"/>
      <c r="I231" s="51"/>
      <c r="J231" s="52"/>
      <c r="K231" s="52"/>
      <c r="L231" s="52"/>
      <c r="M231" s="52"/>
      <c r="N231" s="52"/>
      <c r="O231" s="83"/>
      <c r="P231" s="51"/>
      <c r="Q231" s="51"/>
      <c r="R231" s="44"/>
      <c r="S231" s="71"/>
      <c r="T231" s="48"/>
      <c r="U231" s="52"/>
      <c r="V231" s="72"/>
      <c r="W231" s="73"/>
      <c r="X231" s="72"/>
      <c r="Y231" s="72"/>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c r="BI231" s="74"/>
      <c r="BJ231" s="74"/>
    </row>
    <row r="232" spans="1:62" s="75" customFormat="1" x14ac:dyDescent="0.25">
      <c r="A232" s="53"/>
      <c r="B232" s="50"/>
      <c r="C232" s="50"/>
      <c r="D232" s="51"/>
      <c r="E232" s="48"/>
      <c r="F232" s="50"/>
      <c r="G232" s="57"/>
      <c r="H232" s="44"/>
      <c r="I232" s="51"/>
      <c r="J232" s="52"/>
      <c r="K232" s="52"/>
      <c r="L232" s="52"/>
      <c r="M232" s="52"/>
      <c r="N232" s="52"/>
      <c r="O232" s="83"/>
      <c r="P232" s="51"/>
      <c r="Q232" s="51"/>
      <c r="R232" s="44"/>
      <c r="S232" s="71"/>
      <c r="T232" s="48"/>
      <c r="U232" s="52"/>
      <c r="V232" s="72"/>
      <c r="W232" s="73"/>
      <c r="X232" s="72"/>
      <c r="Y232" s="72"/>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row>
    <row r="233" spans="1:62" s="75" customFormat="1" x14ac:dyDescent="0.25">
      <c r="A233" s="53"/>
      <c r="B233" s="50"/>
      <c r="C233" s="50"/>
      <c r="D233" s="51"/>
      <c r="E233" s="48"/>
      <c r="F233" s="50"/>
      <c r="G233" s="57"/>
      <c r="H233" s="44"/>
      <c r="I233" s="51"/>
      <c r="J233" s="52"/>
      <c r="K233" s="52"/>
      <c r="L233" s="52"/>
      <c r="M233" s="52"/>
      <c r="N233" s="52"/>
      <c r="O233" s="83"/>
      <c r="P233" s="51"/>
      <c r="Q233" s="51"/>
      <c r="R233" s="44"/>
      <c r="S233" s="71"/>
      <c r="T233" s="48"/>
      <c r="U233" s="52"/>
      <c r="V233" s="72"/>
      <c r="W233" s="73"/>
      <c r="X233" s="72"/>
      <c r="Y233" s="72"/>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c r="BI233" s="74"/>
      <c r="BJ233" s="74"/>
    </row>
    <row r="234" spans="1:62" s="75" customFormat="1" x14ac:dyDescent="0.25">
      <c r="A234" s="53"/>
      <c r="B234" s="50"/>
      <c r="C234" s="50"/>
      <c r="D234" s="51"/>
      <c r="E234" s="48"/>
      <c r="F234" s="50"/>
      <c r="G234" s="57"/>
      <c r="H234" s="44"/>
      <c r="I234" s="51"/>
      <c r="J234" s="52"/>
      <c r="K234" s="52"/>
      <c r="L234" s="52"/>
      <c r="M234" s="52"/>
      <c r="N234" s="52"/>
      <c r="O234" s="83"/>
      <c r="P234" s="51"/>
      <c r="Q234" s="51"/>
      <c r="R234" s="44"/>
      <c r="S234" s="71"/>
      <c r="T234" s="48"/>
      <c r="U234" s="52"/>
      <c r="V234" s="72"/>
      <c r="W234" s="73"/>
      <c r="X234" s="72"/>
      <c r="Y234" s="72"/>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c r="BI234" s="74"/>
      <c r="BJ234" s="74"/>
    </row>
    <row r="235" spans="1:62" s="75" customFormat="1" x14ac:dyDescent="0.25">
      <c r="A235" s="53"/>
      <c r="B235" s="50"/>
      <c r="C235" s="50"/>
      <c r="D235" s="51"/>
      <c r="E235" s="48"/>
      <c r="F235" s="50"/>
      <c r="G235" s="57"/>
      <c r="H235" s="44"/>
      <c r="I235" s="51"/>
      <c r="J235" s="52"/>
      <c r="K235" s="52"/>
      <c r="L235" s="52"/>
      <c r="M235" s="52"/>
      <c r="N235" s="52"/>
      <c r="O235" s="83"/>
      <c r="P235" s="51"/>
      <c r="Q235" s="51"/>
      <c r="R235" s="44"/>
      <c r="S235" s="71"/>
      <c r="T235" s="48"/>
      <c r="U235" s="52"/>
      <c r="V235" s="72"/>
      <c r="W235" s="73"/>
      <c r="X235" s="72"/>
      <c r="Y235" s="72"/>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c r="AY235" s="74"/>
      <c r="AZ235" s="74"/>
      <c r="BA235" s="74"/>
      <c r="BB235" s="74"/>
      <c r="BC235" s="74"/>
      <c r="BD235" s="74"/>
      <c r="BE235" s="74"/>
      <c r="BF235" s="74"/>
      <c r="BG235" s="74"/>
      <c r="BH235" s="74"/>
      <c r="BI235" s="74"/>
      <c r="BJ235" s="74"/>
    </row>
    <row r="236" spans="1:62" s="75" customFormat="1" x14ac:dyDescent="0.25">
      <c r="A236" s="53"/>
      <c r="B236" s="50"/>
      <c r="C236" s="50"/>
      <c r="D236" s="51"/>
      <c r="E236" s="48"/>
      <c r="F236" s="50"/>
      <c r="G236" s="57"/>
      <c r="H236" s="44"/>
      <c r="I236" s="51"/>
      <c r="J236" s="52"/>
      <c r="K236" s="52"/>
      <c r="L236" s="52"/>
      <c r="M236" s="52"/>
      <c r="N236" s="52"/>
      <c r="O236" s="83"/>
      <c r="P236" s="51"/>
      <c r="Q236" s="51"/>
      <c r="R236" s="44"/>
      <c r="S236" s="71"/>
      <c r="T236" s="48"/>
      <c r="U236" s="52"/>
      <c r="V236" s="72"/>
      <c r="W236" s="73"/>
      <c r="X236" s="72"/>
      <c r="Y236" s="72"/>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BD236" s="74"/>
      <c r="BE236" s="74"/>
      <c r="BF236" s="74"/>
      <c r="BG236" s="74"/>
      <c r="BH236" s="74"/>
      <c r="BI236" s="74"/>
      <c r="BJ236" s="74"/>
    </row>
    <row r="237" spans="1:62" s="75" customFormat="1" x14ac:dyDescent="0.25">
      <c r="A237" s="53"/>
      <c r="B237" s="50"/>
      <c r="C237" s="50"/>
      <c r="D237" s="51"/>
      <c r="E237" s="48"/>
      <c r="F237" s="50"/>
      <c r="G237" s="57"/>
      <c r="H237" s="44"/>
      <c r="I237" s="51"/>
      <c r="J237" s="52"/>
      <c r="K237" s="52"/>
      <c r="L237" s="52"/>
      <c r="M237" s="52"/>
      <c r="N237" s="52"/>
      <c r="O237" s="83"/>
      <c r="P237" s="51"/>
      <c r="Q237" s="51"/>
      <c r="R237" s="44"/>
      <c r="S237" s="71"/>
      <c r="T237" s="48"/>
      <c r="U237" s="52"/>
      <c r="V237" s="72"/>
      <c r="W237" s="73"/>
      <c r="X237" s="72"/>
      <c r="Y237" s="72"/>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c r="BE237" s="74"/>
      <c r="BF237" s="74"/>
      <c r="BG237" s="74"/>
      <c r="BH237" s="74"/>
      <c r="BI237" s="74"/>
      <c r="BJ237" s="74"/>
    </row>
    <row r="238" spans="1:62" s="75" customFormat="1" x14ac:dyDescent="0.25">
      <c r="A238" s="53"/>
      <c r="B238" s="50"/>
      <c r="C238" s="50"/>
      <c r="D238" s="51"/>
      <c r="E238" s="48"/>
      <c r="F238" s="50"/>
      <c r="G238" s="57"/>
      <c r="H238" s="44"/>
      <c r="I238" s="51"/>
      <c r="J238" s="52"/>
      <c r="K238" s="52"/>
      <c r="L238" s="52"/>
      <c r="M238" s="52"/>
      <c r="N238" s="52"/>
      <c r="O238" s="83"/>
      <c r="P238" s="51"/>
      <c r="Q238" s="51"/>
      <c r="R238" s="44"/>
      <c r="S238" s="71"/>
      <c r="T238" s="48"/>
      <c r="U238" s="52"/>
      <c r="V238" s="72"/>
      <c r="W238" s="73"/>
      <c r="X238" s="72"/>
      <c r="Y238" s="72"/>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4"/>
      <c r="BD238" s="74"/>
      <c r="BE238" s="74"/>
      <c r="BF238" s="74"/>
      <c r="BG238" s="74"/>
      <c r="BH238" s="74"/>
      <c r="BI238" s="74"/>
      <c r="BJ238" s="74"/>
    </row>
    <row r="239" spans="1:62" s="75" customFormat="1" x14ac:dyDescent="0.25">
      <c r="A239" s="53"/>
      <c r="B239" s="50"/>
      <c r="C239" s="50"/>
      <c r="D239" s="51"/>
      <c r="E239" s="48"/>
      <c r="F239" s="50"/>
      <c r="G239" s="57"/>
      <c r="H239" s="44"/>
      <c r="I239" s="51"/>
      <c r="J239" s="52"/>
      <c r="K239" s="52"/>
      <c r="L239" s="52"/>
      <c r="M239" s="52"/>
      <c r="N239" s="52"/>
      <c r="O239" s="83"/>
      <c r="P239" s="51"/>
      <c r="Q239" s="51"/>
      <c r="R239" s="44"/>
      <c r="S239" s="71"/>
      <c r="T239" s="48"/>
      <c r="U239" s="52"/>
      <c r="V239" s="72"/>
      <c r="W239" s="73"/>
      <c r="X239" s="72"/>
      <c r="Y239" s="72"/>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c r="BE239" s="74"/>
      <c r="BF239" s="74"/>
      <c r="BG239" s="74"/>
      <c r="BH239" s="74"/>
      <c r="BI239" s="74"/>
      <c r="BJ239" s="74"/>
    </row>
    <row r="240" spans="1:62" s="75" customFormat="1" x14ac:dyDescent="0.25">
      <c r="A240" s="53"/>
      <c r="B240" s="50"/>
      <c r="C240" s="50"/>
      <c r="D240" s="51"/>
      <c r="E240" s="48"/>
      <c r="F240" s="50"/>
      <c r="G240" s="57"/>
      <c r="H240" s="44"/>
      <c r="I240" s="51"/>
      <c r="J240" s="52"/>
      <c r="K240" s="52"/>
      <c r="L240" s="52"/>
      <c r="M240" s="52"/>
      <c r="N240" s="52"/>
      <c r="O240" s="83"/>
      <c r="P240" s="51"/>
      <c r="Q240" s="51"/>
      <c r="R240" s="44"/>
      <c r="S240" s="71"/>
      <c r="T240" s="48"/>
      <c r="U240" s="52"/>
      <c r="V240" s="72"/>
      <c r="W240" s="73"/>
      <c r="X240" s="72"/>
      <c r="Y240" s="72"/>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c r="AY240" s="74"/>
      <c r="AZ240" s="74"/>
      <c r="BA240" s="74"/>
      <c r="BB240" s="74"/>
      <c r="BC240" s="74"/>
      <c r="BD240" s="74"/>
      <c r="BE240" s="74"/>
      <c r="BF240" s="74"/>
      <c r="BG240" s="74"/>
      <c r="BH240" s="74"/>
      <c r="BI240" s="74"/>
      <c r="BJ240" s="74"/>
    </row>
    <row r="241" spans="1:62" s="75" customFormat="1" x14ac:dyDescent="0.25">
      <c r="A241" s="53"/>
      <c r="B241" s="50"/>
      <c r="C241" s="50"/>
      <c r="D241" s="51"/>
      <c r="E241" s="48"/>
      <c r="F241" s="50"/>
      <c r="G241" s="57"/>
      <c r="H241" s="44"/>
      <c r="I241" s="51"/>
      <c r="J241" s="52"/>
      <c r="K241" s="52"/>
      <c r="L241" s="52"/>
      <c r="M241" s="52"/>
      <c r="N241" s="52"/>
      <c r="O241" s="83"/>
      <c r="P241" s="51"/>
      <c r="Q241" s="51"/>
      <c r="R241" s="44"/>
      <c r="S241" s="71"/>
      <c r="T241" s="48"/>
      <c r="U241" s="52"/>
      <c r="V241" s="72"/>
      <c r="W241" s="73"/>
      <c r="X241" s="72"/>
      <c r="Y241" s="72"/>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c r="BC241" s="74"/>
      <c r="BD241" s="74"/>
      <c r="BE241" s="74"/>
      <c r="BF241" s="74"/>
      <c r="BG241" s="74"/>
      <c r="BH241" s="74"/>
      <c r="BI241" s="74"/>
      <c r="BJ241" s="74"/>
    </row>
    <row r="242" spans="1:62" s="75" customFormat="1" x14ac:dyDescent="0.25">
      <c r="A242" s="53"/>
      <c r="B242" s="50"/>
      <c r="C242" s="50"/>
      <c r="D242" s="51"/>
      <c r="E242" s="48"/>
      <c r="F242" s="50"/>
      <c r="G242" s="57"/>
      <c r="H242" s="44"/>
      <c r="I242" s="51"/>
      <c r="J242" s="52"/>
      <c r="K242" s="52"/>
      <c r="L242" s="52"/>
      <c r="M242" s="52"/>
      <c r="N242" s="52"/>
      <c r="O242" s="83"/>
      <c r="P242" s="51"/>
      <c r="Q242" s="51"/>
      <c r="R242" s="44"/>
      <c r="S242" s="71"/>
      <c r="T242" s="48"/>
      <c r="U242" s="52"/>
      <c r="V242" s="72"/>
      <c r="W242" s="73"/>
      <c r="X242" s="72"/>
      <c r="Y242" s="72"/>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74"/>
      <c r="BC242" s="74"/>
      <c r="BD242" s="74"/>
      <c r="BE242" s="74"/>
      <c r="BF242" s="74"/>
      <c r="BG242" s="74"/>
      <c r="BH242" s="74"/>
      <c r="BI242" s="74"/>
      <c r="BJ242" s="74"/>
    </row>
    <row r="243" spans="1:62" s="75" customFormat="1" x14ac:dyDescent="0.25">
      <c r="A243" s="53"/>
      <c r="B243" s="50"/>
      <c r="C243" s="50"/>
      <c r="D243" s="51"/>
      <c r="E243" s="48"/>
      <c r="F243" s="50"/>
      <c r="G243" s="57"/>
      <c r="H243" s="44"/>
      <c r="I243" s="51"/>
      <c r="J243" s="52"/>
      <c r="K243" s="52"/>
      <c r="L243" s="52"/>
      <c r="M243" s="52"/>
      <c r="N243" s="52"/>
      <c r="O243" s="83"/>
      <c r="P243" s="51"/>
      <c r="Q243" s="51"/>
      <c r="R243" s="44"/>
      <c r="S243" s="71"/>
      <c r="T243" s="48"/>
      <c r="U243" s="52"/>
      <c r="V243" s="72"/>
      <c r="W243" s="73"/>
      <c r="X243" s="72"/>
      <c r="Y243" s="72"/>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c r="BC243" s="74"/>
      <c r="BD243" s="74"/>
      <c r="BE243" s="74"/>
      <c r="BF243" s="74"/>
      <c r="BG243" s="74"/>
      <c r="BH243" s="74"/>
      <c r="BI243" s="74"/>
      <c r="BJ243" s="74"/>
    </row>
    <row r="244" spans="1:62" s="75" customFormat="1" x14ac:dyDescent="0.25">
      <c r="A244" s="53"/>
      <c r="B244" s="50"/>
      <c r="C244" s="50"/>
      <c r="D244" s="51"/>
      <c r="E244" s="48"/>
      <c r="F244" s="50"/>
      <c r="G244" s="57"/>
      <c r="H244" s="44"/>
      <c r="I244" s="51"/>
      <c r="J244" s="52"/>
      <c r="K244" s="52"/>
      <c r="L244" s="52"/>
      <c r="M244" s="52"/>
      <c r="N244" s="52"/>
      <c r="O244" s="83"/>
      <c r="P244" s="51"/>
      <c r="Q244" s="51"/>
      <c r="R244" s="44"/>
      <c r="S244" s="71"/>
      <c r="T244" s="48"/>
      <c r="U244" s="52"/>
      <c r="V244" s="72"/>
      <c r="W244" s="73"/>
      <c r="X244" s="72"/>
      <c r="Y244" s="72"/>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c r="BI244" s="74"/>
      <c r="BJ244" s="74"/>
    </row>
    <row r="245" spans="1:62" s="75" customFormat="1" x14ac:dyDescent="0.25">
      <c r="A245" s="53"/>
      <c r="B245" s="50"/>
      <c r="C245" s="50"/>
      <c r="D245" s="51"/>
      <c r="E245" s="48"/>
      <c r="F245" s="50"/>
      <c r="G245" s="57"/>
      <c r="H245" s="44"/>
      <c r="I245" s="51"/>
      <c r="J245" s="52"/>
      <c r="K245" s="52"/>
      <c r="L245" s="52"/>
      <c r="M245" s="52"/>
      <c r="N245" s="52"/>
      <c r="O245" s="83"/>
      <c r="P245" s="51"/>
      <c r="Q245" s="51"/>
      <c r="R245" s="44"/>
      <c r="S245" s="71"/>
      <c r="T245" s="48"/>
      <c r="U245" s="52"/>
      <c r="V245" s="72"/>
      <c r="W245" s="73"/>
      <c r="X245" s="72"/>
      <c r="Y245" s="72"/>
      <c r="Z245" s="74"/>
      <c r="AA245" s="74"/>
      <c r="AB245" s="74"/>
      <c r="AC245" s="74"/>
      <c r="AD245" s="74"/>
      <c r="AE245" s="74"/>
      <c r="AF245" s="74"/>
      <c r="AG245" s="74"/>
      <c r="AH245" s="74"/>
      <c r="AI245" s="74"/>
      <c r="AJ245" s="74"/>
      <c r="AK245" s="74"/>
      <c r="AL245" s="74"/>
      <c r="AM245" s="74"/>
      <c r="AN245" s="74"/>
      <c r="AO245" s="74"/>
      <c r="AP245" s="74"/>
      <c r="AQ245" s="74"/>
      <c r="AR245" s="74"/>
      <c r="AS245" s="74"/>
      <c r="AT245" s="74"/>
      <c r="AU245" s="74"/>
      <c r="AV245" s="74"/>
      <c r="AW245" s="74"/>
      <c r="AX245" s="74"/>
      <c r="AY245" s="74"/>
      <c r="AZ245" s="74"/>
      <c r="BA245" s="74"/>
      <c r="BB245" s="74"/>
      <c r="BC245" s="74"/>
      <c r="BD245" s="74"/>
      <c r="BE245" s="74"/>
      <c r="BF245" s="74"/>
      <c r="BG245" s="74"/>
      <c r="BH245" s="74"/>
      <c r="BI245" s="74"/>
      <c r="BJ245" s="74"/>
    </row>
    <row r="246" spans="1:62" s="75" customFormat="1" x14ac:dyDescent="0.25">
      <c r="A246" s="53"/>
      <c r="B246" s="50"/>
      <c r="C246" s="50"/>
      <c r="D246" s="51"/>
      <c r="E246" s="48"/>
      <c r="F246" s="50"/>
      <c r="G246" s="57"/>
      <c r="H246" s="44"/>
      <c r="I246" s="51"/>
      <c r="J246" s="52"/>
      <c r="K246" s="52"/>
      <c r="L246" s="52"/>
      <c r="M246" s="52"/>
      <c r="N246" s="52"/>
      <c r="O246" s="83"/>
      <c r="P246" s="51"/>
      <c r="Q246" s="51"/>
      <c r="R246" s="44"/>
      <c r="S246" s="71"/>
      <c r="T246" s="48"/>
      <c r="U246" s="52"/>
      <c r="V246" s="72"/>
      <c r="W246" s="73"/>
      <c r="X246" s="72"/>
      <c r="Y246" s="72"/>
      <c r="Z246" s="74"/>
      <c r="AA246" s="74"/>
      <c r="AB246" s="74"/>
      <c r="AC246" s="74"/>
      <c r="AD246" s="74"/>
      <c r="AE246" s="74"/>
      <c r="AF246" s="74"/>
      <c r="AG246" s="74"/>
      <c r="AH246" s="74"/>
      <c r="AI246" s="74"/>
      <c r="AJ246" s="74"/>
      <c r="AK246" s="74"/>
      <c r="AL246" s="74"/>
      <c r="AM246" s="74"/>
      <c r="AN246" s="74"/>
      <c r="AO246" s="74"/>
      <c r="AP246" s="74"/>
      <c r="AQ246" s="74"/>
      <c r="AR246" s="74"/>
      <c r="AS246" s="74"/>
      <c r="AT246" s="74"/>
      <c r="AU246" s="74"/>
      <c r="AV246" s="74"/>
      <c r="AW246" s="74"/>
      <c r="AX246" s="74"/>
      <c r="AY246" s="74"/>
      <c r="AZ246" s="74"/>
      <c r="BA246" s="74"/>
      <c r="BB246" s="74"/>
      <c r="BC246" s="74"/>
      <c r="BD246" s="74"/>
      <c r="BE246" s="74"/>
      <c r="BF246" s="74"/>
      <c r="BG246" s="74"/>
      <c r="BH246" s="74"/>
      <c r="BI246" s="74"/>
      <c r="BJ246" s="74"/>
    </row>
    <row r="247" spans="1:62" s="75" customFormat="1" x14ac:dyDescent="0.25">
      <c r="A247" s="53"/>
      <c r="B247" s="50"/>
      <c r="C247" s="50"/>
      <c r="D247" s="51"/>
      <c r="E247" s="48"/>
      <c r="F247" s="50"/>
      <c r="G247" s="57"/>
      <c r="H247" s="44"/>
      <c r="I247" s="51"/>
      <c r="J247" s="52"/>
      <c r="K247" s="52"/>
      <c r="L247" s="52"/>
      <c r="M247" s="52"/>
      <c r="N247" s="52"/>
      <c r="O247" s="83"/>
      <c r="P247" s="51"/>
      <c r="Q247" s="51"/>
      <c r="R247" s="44"/>
      <c r="S247" s="71"/>
      <c r="T247" s="48"/>
      <c r="U247" s="52"/>
      <c r="V247" s="72"/>
      <c r="W247" s="73"/>
      <c r="X247" s="72"/>
      <c r="Y247" s="72"/>
      <c r="Z247" s="74"/>
      <c r="AA247" s="74"/>
      <c r="AB247" s="74"/>
      <c r="AC247" s="74"/>
      <c r="AD247" s="74"/>
      <c r="AE247" s="74"/>
      <c r="AF247" s="74"/>
      <c r="AG247" s="74"/>
      <c r="AH247" s="74"/>
      <c r="AI247" s="74"/>
      <c r="AJ247" s="74"/>
      <c r="AK247" s="74"/>
      <c r="AL247" s="74"/>
      <c r="AM247" s="74"/>
      <c r="AN247" s="74"/>
      <c r="AO247" s="74"/>
      <c r="AP247" s="74"/>
      <c r="AQ247" s="74"/>
      <c r="AR247" s="74"/>
      <c r="AS247" s="74"/>
      <c r="AT247" s="74"/>
      <c r="AU247" s="74"/>
      <c r="AV247" s="74"/>
      <c r="AW247" s="74"/>
      <c r="AX247" s="74"/>
      <c r="AY247" s="74"/>
      <c r="AZ247" s="74"/>
      <c r="BA247" s="74"/>
      <c r="BB247" s="74"/>
      <c r="BC247" s="74"/>
      <c r="BD247" s="74"/>
      <c r="BE247" s="74"/>
      <c r="BF247" s="74"/>
      <c r="BG247" s="74"/>
      <c r="BH247" s="74"/>
      <c r="BI247" s="74"/>
      <c r="BJ247" s="74"/>
    </row>
    <row r="248" spans="1:62" s="75" customFormat="1" x14ac:dyDescent="0.25">
      <c r="A248" s="53"/>
      <c r="B248" s="50"/>
      <c r="C248" s="50"/>
      <c r="D248" s="51"/>
      <c r="E248" s="48"/>
      <c r="F248" s="50"/>
      <c r="G248" s="57"/>
      <c r="H248" s="44"/>
      <c r="I248" s="51"/>
      <c r="J248" s="52"/>
      <c r="K248" s="52"/>
      <c r="L248" s="52"/>
      <c r="M248" s="52"/>
      <c r="N248" s="52"/>
      <c r="O248" s="83"/>
      <c r="P248" s="51"/>
      <c r="Q248" s="51"/>
      <c r="R248" s="44"/>
      <c r="S248" s="71"/>
      <c r="T248" s="48"/>
      <c r="U248" s="52"/>
      <c r="V248" s="72"/>
      <c r="W248" s="73"/>
      <c r="X248" s="72"/>
      <c r="Y248" s="72"/>
      <c r="Z248" s="74"/>
      <c r="AA248" s="74"/>
      <c r="AB248" s="74"/>
      <c r="AC248" s="74"/>
      <c r="AD248" s="74"/>
      <c r="AE248" s="74"/>
      <c r="AF248" s="74"/>
      <c r="AG248" s="74"/>
      <c r="AH248" s="74"/>
      <c r="AI248" s="74"/>
      <c r="AJ248" s="74"/>
      <c r="AK248" s="74"/>
      <c r="AL248" s="74"/>
      <c r="AM248" s="74"/>
      <c r="AN248" s="74"/>
      <c r="AO248" s="74"/>
      <c r="AP248" s="74"/>
      <c r="AQ248" s="74"/>
      <c r="AR248" s="74"/>
      <c r="AS248" s="74"/>
      <c r="AT248" s="74"/>
      <c r="AU248" s="74"/>
      <c r="AV248" s="74"/>
      <c r="AW248" s="74"/>
      <c r="AX248" s="74"/>
      <c r="AY248" s="74"/>
      <c r="AZ248" s="74"/>
      <c r="BA248" s="74"/>
      <c r="BB248" s="74"/>
      <c r="BC248" s="74"/>
      <c r="BD248" s="74"/>
      <c r="BE248" s="74"/>
      <c r="BF248" s="74"/>
      <c r="BG248" s="74"/>
      <c r="BH248" s="74"/>
      <c r="BI248" s="74"/>
      <c r="BJ248" s="74"/>
    </row>
    <row r="249" spans="1:62" s="75" customFormat="1" x14ac:dyDescent="0.25">
      <c r="A249" s="53"/>
      <c r="B249" s="50"/>
      <c r="C249" s="50"/>
      <c r="D249" s="51"/>
      <c r="E249" s="48"/>
      <c r="F249" s="50"/>
      <c r="G249" s="57"/>
      <c r="H249" s="44"/>
      <c r="I249" s="51"/>
      <c r="J249" s="52"/>
      <c r="K249" s="52"/>
      <c r="L249" s="52"/>
      <c r="M249" s="52"/>
      <c r="N249" s="52"/>
      <c r="O249" s="83"/>
      <c r="P249" s="51"/>
      <c r="Q249" s="51"/>
      <c r="R249" s="44"/>
      <c r="S249" s="71"/>
      <c r="T249" s="48"/>
      <c r="U249" s="52"/>
      <c r="V249" s="72"/>
      <c r="W249" s="73"/>
      <c r="X249" s="72"/>
      <c r="Y249" s="72"/>
      <c r="Z249" s="74"/>
      <c r="AA249" s="74"/>
      <c r="AB249" s="74"/>
      <c r="AC249" s="74"/>
      <c r="AD249" s="74"/>
      <c r="AE249" s="74"/>
      <c r="AF249" s="74"/>
      <c r="AG249" s="74"/>
      <c r="AH249" s="74"/>
      <c r="AI249" s="74"/>
      <c r="AJ249" s="74"/>
      <c r="AK249" s="74"/>
      <c r="AL249" s="74"/>
      <c r="AM249" s="74"/>
      <c r="AN249" s="74"/>
      <c r="AO249" s="74"/>
      <c r="AP249" s="74"/>
      <c r="AQ249" s="74"/>
      <c r="AR249" s="74"/>
      <c r="AS249" s="74"/>
      <c r="AT249" s="74"/>
      <c r="AU249" s="74"/>
      <c r="AV249" s="74"/>
      <c r="AW249" s="74"/>
      <c r="AX249" s="74"/>
      <c r="AY249" s="74"/>
      <c r="AZ249" s="74"/>
      <c r="BA249" s="74"/>
      <c r="BB249" s="74"/>
      <c r="BC249" s="74"/>
      <c r="BD249" s="74"/>
      <c r="BE249" s="74"/>
      <c r="BF249" s="74"/>
      <c r="BG249" s="74"/>
      <c r="BH249" s="74"/>
      <c r="BI249" s="74"/>
      <c r="BJ249" s="74"/>
    </row>
    <row r="250" spans="1:62" s="75" customFormat="1" x14ac:dyDescent="0.25">
      <c r="A250" s="53"/>
      <c r="B250" s="50"/>
      <c r="C250" s="50"/>
      <c r="D250" s="51"/>
      <c r="E250" s="48"/>
      <c r="F250" s="50"/>
      <c r="G250" s="57"/>
      <c r="H250" s="44"/>
      <c r="I250" s="51"/>
      <c r="J250" s="52"/>
      <c r="K250" s="52"/>
      <c r="L250" s="52"/>
      <c r="M250" s="52"/>
      <c r="N250" s="52"/>
      <c r="O250" s="83"/>
      <c r="P250" s="51"/>
      <c r="Q250" s="51"/>
      <c r="R250" s="44"/>
      <c r="S250" s="71"/>
      <c r="T250" s="48"/>
      <c r="U250" s="52"/>
      <c r="V250" s="72"/>
      <c r="W250" s="73"/>
      <c r="X250" s="72"/>
      <c r="Y250" s="72"/>
      <c r="Z250" s="74"/>
      <c r="AA250" s="74"/>
      <c r="AB250" s="74"/>
      <c r="AC250" s="74"/>
      <c r="AD250" s="74"/>
      <c r="AE250" s="74"/>
      <c r="AF250" s="74"/>
      <c r="AG250" s="74"/>
      <c r="AH250" s="74"/>
      <c r="AI250" s="74"/>
      <c r="AJ250" s="74"/>
      <c r="AK250" s="74"/>
      <c r="AL250" s="74"/>
      <c r="AM250" s="74"/>
      <c r="AN250" s="74"/>
      <c r="AO250" s="74"/>
      <c r="AP250" s="74"/>
      <c r="AQ250" s="74"/>
      <c r="AR250" s="74"/>
      <c r="AS250" s="74"/>
      <c r="AT250" s="74"/>
      <c r="AU250" s="74"/>
      <c r="AV250" s="74"/>
      <c r="AW250" s="74"/>
      <c r="AX250" s="74"/>
      <c r="AY250" s="74"/>
      <c r="AZ250" s="74"/>
      <c r="BA250" s="74"/>
      <c r="BB250" s="74"/>
      <c r="BC250" s="74"/>
      <c r="BD250" s="74"/>
      <c r="BE250" s="74"/>
      <c r="BF250" s="74"/>
      <c r="BG250" s="74"/>
      <c r="BH250" s="74"/>
      <c r="BI250" s="74"/>
      <c r="BJ250" s="74"/>
    </row>
    <row r="251" spans="1:62" s="75" customFormat="1" x14ac:dyDescent="0.25">
      <c r="A251" s="53"/>
      <c r="B251" s="50"/>
      <c r="C251" s="50"/>
      <c r="D251" s="51"/>
      <c r="E251" s="48"/>
      <c r="F251" s="50"/>
      <c r="G251" s="57"/>
      <c r="H251" s="44"/>
      <c r="I251" s="51"/>
      <c r="J251" s="52"/>
      <c r="K251" s="52"/>
      <c r="L251" s="52"/>
      <c r="M251" s="52"/>
      <c r="N251" s="52"/>
      <c r="O251" s="83"/>
      <c r="P251" s="51"/>
      <c r="Q251" s="51"/>
      <c r="R251" s="44"/>
      <c r="S251" s="71"/>
      <c r="T251" s="48"/>
      <c r="U251" s="52"/>
      <c r="V251" s="72"/>
      <c r="W251" s="73"/>
      <c r="X251" s="72"/>
      <c r="Y251" s="72"/>
      <c r="Z251" s="74"/>
      <c r="AA251" s="74"/>
      <c r="AB251" s="74"/>
      <c r="AC251" s="74"/>
      <c r="AD251" s="74"/>
      <c r="AE251" s="74"/>
      <c r="AF251" s="74"/>
      <c r="AG251" s="74"/>
      <c r="AH251" s="74"/>
      <c r="AI251" s="74"/>
      <c r="AJ251" s="74"/>
      <c r="AK251" s="74"/>
      <c r="AL251" s="74"/>
      <c r="AM251" s="74"/>
      <c r="AN251" s="74"/>
      <c r="AO251" s="74"/>
      <c r="AP251" s="74"/>
      <c r="AQ251" s="74"/>
      <c r="AR251" s="74"/>
      <c r="AS251" s="74"/>
      <c r="AT251" s="74"/>
      <c r="AU251" s="74"/>
      <c r="AV251" s="74"/>
      <c r="AW251" s="74"/>
      <c r="AX251" s="74"/>
      <c r="AY251" s="74"/>
      <c r="AZ251" s="74"/>
      <c r="BA251" s="74"/>
      <c r="BB251" s="74"/>
      <c r="BC251" s="74"/>
      <c r="BD251" s="74"/>
      <c r="BE251" s="74"/>
      <c r="BF251" s="74"/>
      <c r="BG251" s="74"/>
      <c r="BH251" s="74"/>
      <c r="BI251" s="74"/>
      <c r="BJ251" s="74"/>
    </row>
    <row r="252" spans="1:62" s="75" customFormat="1" x14ac:dyDescent="0.25">
      <c r="A252" s="53"/>
      <c r="B252" s="50"/>
      <c r="C252" s="50"/>
      <c r="D252" s="51"/>
      <c r="E252" s="48"/>
      <c r="F252" s="50"/>
      <c r="G252" s="57"/>
      <c r="H252" s="44"/>
      <c r="I252" s="51"/>
      <c r="J252" s="52"/>
      <c r="K252" s="52"/>
      <c r="L252" s="52"/>
      <c r="M252" s="52"/>
      <c r="N252" s="52"/>
      <c r="O252" s="83"/>
      <c r="P252" s="51"/>
      <c r="Q252" s="51"/>
      <c r="R252" s="44"/>
      <c r="S252" s="71"/>
      <c r="T252" s="48"/>
      <c r="U252" s="52"/>
      <c r="V252" s="72"/>
      <c r="W252" s="73"/>
      <c r="X252" s="72"/>
      <c r="Y252" s="72"/>
      <c r="Z252" s="74"/>
      <c r="AA252" s="74"/>
      <c r="AB252" s="74"/>
      <c r="AC252" s="74"/>
      <c r="AD252" s="74"/>
      <c r="AE252" s="74"/>
      <c r="AF252" s="74"/>
      <c r="AG252" s="74"/>
      <c r="AH252" s="74"/>
      <c r="AI252" s="74"/>
      <c r="AJ252" s="74"/>
      <c r="AK252" s="74"/>
      <c r="AL252" s="74"/>
      <c r="AM252" s="74"/>
      <c r="AN252" s="74"/>
      <c r="AO252" s="74"/>
      <c r="AP252" s="74"/>
      <c r="AQ252" s="74"/>
      <c r="AR252" s="74"/>
      <c r="AS252" s="74"/>
      <c r="AT252" s="74"/>
      <c r="AU252" s="74"/>
      <c r="AV252" s="74"/>
      <c r="AW252" s="74"/>
      <c r="AX252" s="74"/>
      <c r="AY252" s="74"/>
      <c r="AZ252" s="74"/>
      <c r="BA252" s="74"/>
      <c r="BB252" s="74"/>
      <c r="BC252" s="74"/>
      <c r="BD252" s="74"/>
      <c r="BE252" s="74"/>
      <c r="BF252" s="74"/>
      <c r="BG252" s="74"/>
      <c r="BH252" s="74"/>
      <c r="BI252" s="74"/>
      <c r="BJ252" s="74"/>
    </row>
    <row r="253" spans="1:62" s="75" customFormat="1" x14ac:dyDescent="0.25">
      <c r="A253" s="53"/>
      <c r="B253" s="50"/>
      <c r="C253" s="50"/>
      <c r="D253" s="51"/>
      <c r="E253" s="48"/>
      <c r="F253" s="50"/>
      <c r="G253" s="57"/>
      <c r="H253" s="44"/>
      <c r="I253" s="51"/>
      <c r="J253" s="52"/>
      <c r="K253" s="52"/>
      <c r="L253" s="52"/>
      <c r="M253" s="52"/>
      <c r="N253" s="52"/>
      <c r="O253" s="83"/>
      <c r="P253" s="51"/>
      <c r="Q253" s="51"/>
      <c r="R253" s="44"/>
      <c r="S253" s="71"/>
      <c r="T253" s="48"/>
      <c r="U253" s="52"/>
      <c r="V253" s="72"/>
      <c r="W253" s="73"/>
      <c r="X253" s="72"/>
      <c r="Y253" s="72"/>
      <c r="Z253" s="74"/>
      <c r="AA253" s="74"/>
      <c r="AB253" s="74"/>
      <c r="AC253" s="74"/>
      <c r="AD253" s="74"/>
      <c r="AE253" s="74"/>
      <c r="AF253" s="74"/>
      <c r="AG253" s="74"/>
      <c r="AH253" s="74"/>
      <c r="AI253" s="74"/>
      <c r="AJ253" s="74"/>
      <c r="AK253" s="74"/>
      <c r="AL253" s="74"/>
      <c r="AM253" s="74"/>
      <c r="AN253" s="74"/>
      <c r="AO253" s="74"/>
      <c r="AP253" s="74"/>
      <c r="AQ253" s="74"/>
      <c r="AR253" s="74"/>
      <c r="AS253" s="74"/>
      <c r="AT253" s="74"/>
      <c r="AU253" s="74"/>
      <c r="AV253" s="74"/>
      <c r="AW253" s="74"/>
      <c r="AX253" s="74"/>
      <c r="AY253" s="74"/>
      <c r="AZ253" s="74"/>
      <c r="BA253" s="74"/>
      <c r="BB253" s="74"/>
      <c r="BC253" s="74"/>
      <c r="BD253" s="74"/>
      <c r="BE253" s="74"/>
      <c r="BF253" s="74"/>
      <c r="BG253" s="74"/>
      <c r="BH253" s="74"/>
      <c r="BI253" s="74"/>
      <c r="BJ253" s="74"/>
    </row>
    <row r="254" spans="1:62" s="75" customFormat="1" x14ac:dyDescent="0.25">
      <c r="A254" s="53"/>
      <c r="B254" s="50"/>
      <c r="C254" s="50"/>
      <c r="D254" s="51"/>
      <c r="E254" s="48"/>
      <c r="F254" s="50"/>
      <c r="G254" s="57"/>
      <c r="H254" s="44"/>
      <c r="I254" s="51"/>
      <c r="J254" s="52"/>
      <c r="K254" s="52"/>
      <c r="L254" s="52"/>
      <c r="M254" s="52"/>
      <c r="N254" s="52"/>
      <c r="O254" s="83"/>
      <c r="P254" s="51"/>
      <c r="Q254" s="51"/>
      <c r="R254" s="44"/>
      <c r="S254" s="71"/>
      <c r="T254" s="48"/>
      <c r="U254" s="52"/>
      <c r="V254" s="72"/>
      <c r="W254" s="73"/>
      <c r="X254" s="72"/>
      <c r="Y254" s="72"/>
      <c r="Z254" s="74"/>
      <c r="AA254" s="74"/>
      <c r="AB254" s="74"/>
      <c r="AC254" s="74"/>
      <c r="AD254" s="74"/>
      <c r="AE254" s="74"/>
      <c r="AF254" s="74"/>
      <c r="AG254" s="74"/>
      <c r="AH254" s="74"/>
      <c r="AI254" s="74"/>
      <c r="AJ254" s="74"/>
      <c r="AK254" s="74"/>
      <c r="AL254" s="74"/>
      <c r="AM254" s="74"/>
      <c r="AN254" s="74"/>
      <c r="AO254" s="74"/>
      <c r="AP254" s="74"/>
      <c r="AQ254" s="74"/>
      <c r="AR254" s="74"/>
      <c r="AS254" s="74"/>
      <c r="AT254" s="74"/>
      <c r="AU254" s="74"/>
      <c r="AV254" s="74"/>
      <c r="AW254" s="74"/>
      <c r="AX254" s="74"/>
      <c r="AY254" s="74"/>
      <c r="AZ254" s="74"/>
      <c r="BA254" s="74"/>
      <c r="BB254" s="74"/>
      <c r="BC254" s="74"/>
      <c r="BD254" s="74"/>
      <c r="BE254" s="74"/>
      <c r="BF254" s="74"/>
      <c r="BG254" s="74"/>
      <c r="BH254" s="74"/>
      <c r="BI254" s="74"/>
      <c r="BJ254" s="74"/>
    </row>
    <row r="255" spans="1:62" s="75" customFormat="1" x14ac:dyDescent="0.25">
      <c r="A255" s="53"/>
      <c r="B255" s="50"/>
      <c r="C255" s="50"/>
      <c r="D255" s="51"/>
      <c r="E255" s="48"/>
      <c r="F255" s="50"/>
      <c r="G255" s="57"/>
      <c r="H255" s="44"/>
      <c r="I255" s="51"/>
      <c r="J255" s="52"/>
      <c r="K255" s="52"/>
      <c r="L255" s="52"/>
      <c r="M255" s="52"/>
      <c r="N255" s="52"/>
      <c r="O255" s="83"/>
      <c r="P255" s="51"/>
      <c r="Q255" s="51"/>
      <c r="R255" s="44"/>
      <c r="S255" s="71"/>
      <c r="T255" s="48"/>
      <c r="U255" s="52"/>
      <c r="V255" s="72"/>
      <c r="W255" s="73"/>
      <c r="X255" s="72"/>
      <c r="Y255" s="72"/>
      <c r="Z255" s="74"/>
      <c r="AA255" s="74"/>
      <c r="AB255" s="74"/>
      <c r="AC255" s="74"/>
      <c r="AD255" s="74"/>
      <c r="AE255" s="74"/>
      <c r="AF255" s="74"/>
      <c r="AG255" s="74"/>
      <c r="AH255" s="74"/>
      <c r="AI255" s="74"/>
      <c r="AJ255" s="74"/>
      <c r="AK255" s="74"/>
      <c r="AL255" s="74"/>
      <c r="AM255" s="74"/>
      <c r="AN255" s="74"/>
      <c r="AO255" s="74"/>
      <c r="AP255" s="74"/>
      <c r="AQ255" s="74"/>
      <c r="AR255" s="74"/>
      <c r="AS255" s="74"/>
      <c r="AT255" s="74"/>
      <c r="AU255" s="74"/>
      <c r="AV255" s="74"/>
      <c r="AW255" s="74"/>
      <c r="AX255" s="74"/>
      <c r="AY255" s="74"/>
      <c r="AZ255" s="74"/>
      <c r="BA255" s="74"/>
      <c r="BB255" s="74"/>
      <c r="BC255" s="74"/>
      <c r="BD255" s="74"/>
      <c r="BE255" s="74"/>
      <c r="BF255" s="74"/>
      <c r="BG255" s="74"/>
      <c r="BH255" s="74"/>
      <c r="BI255" s="74"/>
      <c r="BJ255" s="74"/>
    </row>
    <row r="256" spans="1:62" s="75" customFormat="1" x14ac:dyDescent="0.25">
      <c r="A256" s="53"/>
      <c r="B256" s="50"/>
      <c r="C256" s="50"/>
      <c r="D256" s="51"/>
      <c r="E256" s="48"/>
      <c r="F256" s="50"/>
      <c r="G256" s="57"/>
      <c r="H256" s="44"/>
      <c r="I256" s="51"/>
      <c r="J256" s="52"/>
      <c r="K256" s="52"/>
      <c r="L256" s="52"/>
      <c r="M256" s="52"/>
      <c r="N256" s="52"/>
      <c r="O256" s="83"/>
      <c r="P256" s="51"/>
      <c r="Q256" s="51"/>
      <c r="R256" s="44"/>
      <c r="S256" s="71"/>
      <c r="T256" s="48"/>
      <c r="U256" s="52"/>
      <c r="V256" s="72"/>
      <c r="W256" s="73"/>
      <c r="X256" s="72"/>
      <c r="Y256" s="72"/>
      <c r="Z256" s="74"/>
      <c r="AA256" s="74"/>
      <c r="AB256" s="74"/>
      <c r="AC256" s="74"/>
      <c r="AD256" s="74"/>
      <c r="AE256" s="74"/>
      <c r="AF256" s="74"/>
      <c r="AG256" s="74"/>
      <c r="AH256" s="74"/>
      <c r="AI256" s="74"/>
      <c r="AJ256" s="74"/>
      <c r="AK256" s="74"/>
      <c r="AL256" s="74"/>
      <c r="AM256" s="74"/>
      <c r="AN256" s="74"/>
      <c r="AO256" s="74"/>
      <c r="AP256" s="74"/>
      <c r="AQ256" s="74"/>
      <c r="AR256" s="74"/>
      <c r="AS256" s="74"/>
      <c r="AT256" s="74"/>
      <c r="AU256" s="74"/>
      <c r="AV256" s="74"/>
      <c r="AW256" s="74"/>
      <c r="AX256" s="74"/>
      <c r="AY256" s="74"/>
      <c r="AZ256" s="74"/>
      <c r="BA256" s="74"/>
      <c r="BB256" s="74"/>
      <c r="BC256" s="74"/>
      <c r="BD256" s="74"/>
      <c r="BE256" s="74"/>
      <c r="BF256" s="74"/>
      <c r="BG256" s="74"/>
      <c r="BH256" s="74"/>
      <c r="BI256" s="74"/>
      <c r="BJ256" s="74"/>
    </row>
    <row r="257" spans="1:62" s="75" customFormat="1" x14ac:dyDescent="0.25">
      <c r="A257" s="53"/>
      <c r="B257" s="50"/>
      <c r="C257" s="50"/>
      <c r="D257" s="51"/>
      <c r="E257" s="48"/>
      <c r="F257" s="50"/>
      <c r="G257" s="57"/>
      <c r="H257" s="44"/>
      <c r="I257" s="51"/>
      <c r="J257" s="52"/>
      <c r="K257" s="52"/>
      <c r="L257" s="52"/>
      <c r="M257" s="52"/>
      <c r="N257" s="52"/>
      <c r="O257" s="83"/>
      <c r="P257" s="51"/>
      <c r="Q257" s="51"/>
      <c r="R257" s="44"/>
      <c r="S257" s="71"/>
      <c r="T257" s="48"/>
      <c r="U257" s="52"/>
      <c r="V257" s="72"/>
      <c r="W257" s="73"/>
      <c r="X257" s="72"/>
      <c r="Y257" s="72"/>
      <c r="Z257" s="74"/>
      <c r="AA257" s="74"/>
      <c r="AB257" s="74"/>
      <c r="AC257" s="74"/>
      <c r="AD257" s="74"/>
      <c r="AE257" s="74"/>
      <c r="AF257" s="74"/>
      <c r="AG257" s="74"/>
      <c r="AH257" s="74"/>
      <c r="AI257" s="74"/>
      <c r="AJ257" s="74"/>
      <c r="AK257" s="74"/>
      <c r="AL257" s="74"/>
      <c r="AM257" s="74"/>
      <c r="AN257" s="74"/>
      <c r="AO257" s="74"/>
      <c r="AP257" s="74"/>
      <c r="AQ257" s="74"/>
      <c r="AR257" s="74"/>
      <c r="AS257" s="74"/>
      <c r="AT257" s="74"/>
      <c r="AU257" s="74"/>
      <c r="AV257" s="74"/>
      <c r="AW257" s="74"/>
      <c r="AX257" s="74"/>
      <c r="AY257" s="74"/>
      <c r="AZ257" s="74"/>
      <c r="BA257" s="74"/>
      <c r="BB257" s="74"/>
      <c r="BC257" s="74"/>
      <c r="BD257" s="74"/>
      <c r="BE257" s="74"/>
      <c r="BF257" s="74"/>
      <c r="BG257" s="74"/>
      <c r="BH257" s="74"/>
      <c r="BI257" s="74"/>
      <c r="BJ257" s="74"/>
    </row>
    <row r="258" spans="1:62" s="75" customFormat="1" x14ac:dyDescent="0.25">
      <c r="A258" s="53"/>
      <c r="B258" s="50"/>
      <c r="C258" s="50"/>
      <c r="D258" s="51"/>
      <c r="E258" s="48"/>
      <c r="F258" s="50"/>
      <c r="G258" s="57"/>
      <c r="H258" s="44"/>
      <c r="I258" s="51"/>
      <c r="J258" s="52"/>
      <c r="K258" s="52"/>
      <c r="L258" s="52"/>
      <c r="M258" s="52"/>
      <c r="N258" s="52"/>
      <c r="O258" s="83"/>
      <c r="P258" s="51"/>
      <c r="Q258" s="51"/>
      <c r="R258" s="44"/>
      <c r="S258" s="71"/>
      <c r="T258" s="48"/>
      <c r="U258" s="52"/>
      <c r="V258" s="72"/>
      <c r="W258" s="73"/>
      <c r="X258" s="72"/>
      <c r="Y258" s="72"/>
      <c r="Z258" s="74"/>
      <c r="AA258" s="74"/>
      <c r="AB258" s="74"/>
      <c r="AC258" s="74"/>
      <c r="AD258" s="74"/>
      <c r="AE258" s="74"/>
      <c r="AF258" s="74"/>
      <c r="AG258" s="74"/>
      <c r="AH258" s="74"/>
      <c r="AI258" s="74"/>
      <c r="AJ258" s="74"/>
      <c r="AK258" s="74"/>
      <c r="AL258" s="74"/>
      <c r="AM258" s="74"/>
      <c r="AN258" s="74"/>
      <c r="AO258" s="74"/>
      <c r="AP258" s="74"/>
      <c r="AQ258" s="74"/>
      <c r="AR258" s="74"/>
      <c r="AS258" s="74"/>
      <c r="AT258" s="74"/>
      <c r="AU258" s="74"/>
      <c r="AV258" s="74"/>
      <c r="AW258" s="74"/>
      <c r="AX258" s="74"/>
      <c r="AY258" s="74"/>
      <c r="AZ258" s="74"/>
      <c r="BA258" s="74"/>
      <c r="BB258" s="74"/>
      <c r="BC258" s="74"/>
      <c r="BD258" s="74"/>
      <c r="BE258" s="74"/>
      <c r="BF258" s="74"/>
      <c r="BG258" s="74"/>
      <c r="BH258" s="74"/>
      <c r="BI258" s="74"/>
      <c r="BJ258" s="74"/>
    </row>
    <row r="259" spans="1:62" s="75" customFormat="1" x14ac:dyDescent="0.25">
      <c r="A259" s="53"/>
      <c r="B259" s="50"/>
      <c r="C259" s="50"/>
      <c r="D259" s="51"/>
      <c r="E259" s="48"/>
      <c r="F259" s="50"/>
      <c r="G259" s="57"/>
      <c r="H259" s="44"/>
      <c r="I259" s="51"/>
      <c r="J259" s="52"/>
      <c r="K259" s="52"/>
      <c r="L259" s="52"/>
      <c r="M259" s="52"/>
      <c r="N259" s="52"/>
      <c r="O259" s="83"/>
      <c r="P259" s="51"/>
      <c r="Q259" s="51"/>
      <c r="R259" s="44"/>
      <c r="S259" s="71"/>
      <c r="T259" s="48"/>
      <c r="U259" s="52"/>
      <c r="V259" s="72"/>
      <c r="W259" s="73"/>
      <c r="X259" s="72"/>
      <c r="Y259" s="72"/>
      <c r="Z259" s="74"/>
      <c r="AA259" s="74"/>
      <c r="AB259" s="74"/>
      <c r="AC259" s="74"/>
      <c r="AD259" s="74"/>
      <c r="AE259" s="74"/>
      <c r="AF259" s="74"/>
      <c r="AG259" s="74"/>
      <c r="AH259" s="74"/>
      <c r="AI259" s="74"/>
      <c r="AJ259" s="74"/>
      <c r="AK259" s="74"/>
      <c r="AL259" s="74"/>
      <c r="AM259" s="74"/>
      <c r="AN259" s="74"/>
      <c r="AO259" s="74"/>
      <c r="AP259" s="74"/>
      <c r="AQ259" s="74"/>
      <c r="AR259" s="74"/>
      <c r="AS259" s="74"/>
      <c r="AT259" s="74"/>
      <c r="AU259" s="74"/>
      <c r="AV259" s="74"/>
      <c r="AW259" s="74"/>
      <c r="AX259" s="74"/>
      <c r="AY259" s="74"/>
      <c r="AZ259" s="74"/>
      <c r="BA259" s="74"/>
      <c r="BB259" s="74"/>
      <c r="BC259" s="74"/>
      <c r="BD259" s="74"/>
      <c r="BE259" s="74"/>
      <c r="BF259" s="74"/>
      <c r="BG259" s="74"/>
      <c r="BH259" s="74"/>
      <c r="BI259" s="74"/>
      <c r="BJ259" s="74"/>
    </row>
    <row r="260" spans="1:62" s="75" customFormat="1" x14ac:dyDescent="0.25">
      <c r="A260" s="53"/>
      <c r="B260" s="50"/>
      <c r="C260" s="50"/>
      <c r="D260" s="51"/>
      <c r="E260" s="48"/>
      <c r="F260" s="50"/>
      <c r="G260" s="57"/>
      <c r="H260" s="44"/>
      <c r="I260" s="51"/>
      <c r="J260" s="52"/>
      <c r="K260" s="52"/>
      <c r="L260" s="52"/>
      <c r="M260" s="52"/>
      <c r="N260" s="52"/>
      <c r="O260" s="83"/>
      <c r="P260" s="51"/>
      <c r="Q260" s="51"/>
      <c r="R260" s="44"/>
      <c r="S260" s="71"/>
      <c r="T260" s="48"/>
      <c r="U260" s="52"/>
      <c r="V260" s="72"/>
      <c r="W260" s="73"/>
      <c r="X260" s="72"/>
      <c r="Y260" s="72"/>
      <c r="Z260" s="74"/>
      <c r="AA260" s="74"/>
      <c r="AB260" s="74"/>
      <c r="AC260" s="74"/>
      <c r="AD260" s="74"/>
      <c r="AE260" s="74"/>
      <c r="AF260" s="74"/>
      <c r="AG260" s="74"/>
      <c r="AH260" s="74"/>
      <c r="AI260" s="74"/>
      <c r="AJ260" s="74"/>
      <c r="AK260" s="74"/>
      <c r="AL260" s="74"/>
      <c r="AM260" s="74"/>
      <c r="AN260" s="74"/>
      <c r="AO260" s="74"/>
      <c r="AP260" s="74"/>
      <c r="AQ260" s="74"/>
      <c r="AR260" s="74"/>
      <c r="AS260" s="74"/>
      <c r="AT260" s="74"/>
      <c r="AU260" s="74"/>
      <c r="AV260" s="74"/>
      <c r="AW260" s="74"/>
      <c r="AX260" s="74"/>
      <c r="AY260" s="74"/>
      <c r="AZ260" s="74"/>
      <c r="BA260" s="74"/>
      <c r="BB260" s="74"/>
      <c r="BC260" s="74"/>
      <c r="BD260" s="74"/>
      <c r="BE260" s="74"/>
      <c r="BF260" s="74"/>
      <c r="BG260" s="74"/>
      <c r="BH260" s="74"/>
      <c r="BI260" s="74"/>
      <c r="BJ260" s="74"/>
    </row>
    <row r="261" spans="1:62" s="75" customFormat="1" x14ac:dyDescent="0.25">
      <c r="A261" s="53"/>
      <c r="B261" s="50"/>
      <c r="C261" s="50"/>
      <c r="D261" s="51"/>
      <c r="E261" s="48"/>
      <c r="F261" s="50"/>
      <c r="G261" s="57"/>
      <c r="H261" s="44"/>
      <c r="I261" s="51"/>
      <c r="J261" s="52"/>
      <c r="K261" s="52"/>
      <c r="L261" s="52"/>
      <c r="M261" s="52"/>
      <c r="N261" s="52"/>
      <c r="O261" s="83"/>
      <c r="P261" s="51"/>
      <c r="Q261" s="51"/>
      <c r="R261" s="44"/>
      <c r="S261" s="71"/>
      <c r="T261" s="48"/>
      <c r="U261" s="52"/>
      <c r="V261" s="72"/>
      <c r="W261" s="73"/>
      <c r="X261" s="72"/>
      <c r="Y261" s="72"/>
      <c r="Z261" s="74"/>
      <c r="AA261" s="74"/>
      <c r="AB261" s="74"/>
      <c r="AC261" s="74"/>
      <c r="AD261" s="74"/>
      <c r="AE261" s="74"/>
      <c r="AF261" s="74"/>
      <c r="AG261" s="74"/>
      <c r="AH261" s="74"/>
      <c r="AI261" s="74"/>
      <c r="AJ261" s="74"/>
      <c r="AK261" s="74"/>
      <c r="AL261" s="74"/>
      <c r="AM261" s="74"/>
      <c r="AN261" s="74"/>
      <c r="AO261" s="74"/>
      <c r="AP261" s="74"/>
      <c r="AQ261" s="74"/>
      <c r="AR261" s="74"/>
      <c r="AS261" s="74"/>
      <c r="AT261" s="74"/>
      <c r="AU261" s="74"/>
      <c r="AV261" s="74"/>
      <c r="AW261" s="74"/>
      <c r="AX261" s="74"/>
      <c r="AY261" s="74"/>
      <c r="AZ261" s="74"/>
      <c r="BA261" s="74"/>
      <c r="BB261" s="74"/>
      <c r="BC261" s="74"/>
      <c r="BD261" s="74"/>
      <c r="BE261" s="74"/>
      <c r="BF261" s="74"/>
      <c r="BG261" s="74"/>
      <c r="BH261" s="74"/>
      <c r="BI261" s="74"/>
      <c r="BJ261" s="74"/>
    </row>
    <row r="262" spans="1:62" s="75" customFormat="1" x14ac:dyDescent="0.25">
      <c r="A262" s="53"/>
      <c r="B262" s="50"/>
      <c r="C262" s="50"/>
      <c r="D262" s="51"/>
      <c r="E262" s="48"/>
      <c r="F262" s="50"/>
      <c r="G262" s="57"/>
      <c r="H262" s="44"/>
      <c r="I262" s="51"/>
      <c r="J262" s="52"/>
      <c r="K262" s="52"/>
      <c r="L262" s="52"/>
      <c r="M262" s="52"/>
      <c r="N262" s="52"/>
      <c r="O262" s="83"/>
      <c r="P262" s="51"/>
      <c r="Q262" s="51"/>
      <c r="R262" s="44"/>
      <c r="S262" s="71"/>
      <c r="T262" s="48"/>
      <c r="U262" s="52"/>
      <c r="V262" s="72"/>
      <c r="W262" s="73"/>
      <c r="X262" s="72"/>
      <c r="Y262" s="72"/>
      <c r="Z262" s="74"/>
      <c r="AA262" s="74"/>
      <c r="AB262" s="74"/>
      <c r="AC262" s="74"/>
      <c r="AD262" s="74"/>
      <c r="AE262" s="74"/>
      <c r="AF262" s="74"/>
      <c r="AG262" s="74"/>
      <c r="AH262" s="74"/>
      <c r="AI262" s="74"/>
      <c r="AJ262" s="74"/>
      <c r="AK262" s="74"/>
      <c r="AL262" s="74"/>
      <c r="AM262" s="74"/>
      <c r="AN262" s="74"/>
      <c r="AO262" s="74"/>
      <c r="AP262" s="74"/>
      <c r="AQ262" s="74"/>
      <c r="AR262" s="74"/>
      <c r="AS262" s="74"/>
      <c r="AT262" s="74"/>
      <c r="AU262" s="74"/>
      <c r="AV262" s="74"/>
      <c r="AW262" s="74"/>
      <c r="AX262" s="74"/>
      <c r="AY262" s="74"/>
      <c r="AZ262" s="74"/>
      <c r="BA262" s="74"/>
      <c r="BB262" s="74"/>
      <c r="BC262" s="74"/>
      <c r="BD262" s="74"/>
      <c r="BE262" s="74"/>
      <c r="BF262" s="74"/>
      <c r="BG262" s="74"/>
      <c r="BH262" s="74"/>
      <c r="BI262" s="74"/>
      <c r="BJ262" s="74"/>
    </row>
    <row r="263" spans="1:62" s="75" customFormat="1" x14ac:dyDescent="0.25">
      <c r="A263" s="53"/>
      <c r="B263" s="50"/>
      <c r="C263" s="50"/>
      <c r="D263" s="51"/>
      <c r="E263" s="48"/>
      <c r="F263" s="50"/>
      <c r="G263" s="57"/>
      <c r="H263" s="44"/>
      <c r="I263" s="51"/>
      <c r="J263" s="52"/>
      <c r="K263" s="52"/>
      <c r="L263" s="52"/>
      <c r="M263" s="52"/>
      <c r="N263" s="52"/>
      <c r="O263" s="83"/>
      <c r="P263" s="51"/>
      <c r="Q263" s="51"/>
      <c r="R263" s="44"/>
      <c r="S263" s="71"/>
      <c r="T263" s="48"/>
      <c r="U263" s="52"/>
      <c r="V263" s="72"/>
      <c r="W263" s="73"/>
      <c r="X263" s="72"/>
      <c r="Y263" s="72"/>
      <c r="Z263" s="74"/>
      <c r="AA263" s="74"/>
      <c r="AB263" s="74"/>
      <c r="AC263" s="74"/>
      <c r="AD263" s="74"/>
      <c r="AE263" s="74"/>
      <c r="AF263" s="74"/>
      <c r="AG263" s="74"/>
      <c r="AH263" s="74"/>
      <c r="AI263" s="74"/>
      <c r="AJ263" s="74"/>
      <c r="AK263" s="74"/>
      <c r="AL263" s="74"/>
      <c r="AM263" s="74"/>
      <c r="AN263" s="74"/>
      <c r="AO263" s="74"/>
      <c r="AP263" s="74"/>
      <c r="AQ263" s="74"/>
      <c r="AR263" s="74"/>
      <c r="AS263" s="74"/>
      <c r="AT263" s="74"/>
      <c r="AU263" s="74"/>
      <c r="AV263" s="74"/>
      <c r="AW263" s="74"/>
      <c r="AX263" s="74"/>
      <c r="AY263" s="74"/>
      <c r="AZ263" s="74"/>
      <c r="BA263" s="74"/>
      <c r="BB263" s="74"/>
      <c r="BC263" s="74"/>
      <c r="BD263" s="74"/>
      <c r="BE263" s="74"/>
      <c r="BF263" s="74"/>
      <c r="BG263" s="74"/>
      <c r="BH263" s="74"/>
      <c r="BI263" s="74"/>
      <c r="BJ263" s="74"/>
    </row>
    <row r="264" spans="1:62" s="75" customFormat="1" x14ac:dyDescent="0.25">
      <c r="A264" s="53"/>
      <c r="B264" s="50"/>
      <c r="C264" s="50"/>
      <c r="D264" s="51"/>
      <c r="E264" s="48"/>
      <c r="F264" s="50"/>
      <c r="G264" s="57"/>
      <c r="H264" s="44"/>
      <c r="I264" s="51"/>
      <c r="J264" s="52"/>
      <c r="K264" s="52"/>
      <c r="L264" s="52"/>
      <c r="M264" s="52"/>
      <c r="N264" s="52"/>
      <c r="O264" s="83"/>
      <c r="P264" s="51"/>
      <c r="Q264" s="51"/>
      <c r="R264" s="44"/>
      <c r="S264" s="71"/>
      <c r="T264" s="48"/>
      <c r="U264" s="52"/>
      <c r="V264" s="72"/>
      <c r="W264" s="73"/>
      <c r="X264" s="72"/>
      <c r="Y264" s="72"/>
      <c r="Z264" s="74"/>
      <c r="AA264" s="74"/>
      <c r="AB264" s="74"/>
      <c r="AC264" s="74"/>
      <c r="AD264" s="74"/>
      <c r="AE264" s="74"/>
      <c r="AF264" s="74"/>
      <c r="AG264" s="74"/>
      <c r="AH264" s="74"/>
      <c r="AI264" s="74"/>
      <c r="AJ264" s="74"/>
      <c r="AK264" s="74"/>
      <c r="AL264" s="74"/>
      <c r="AM264" s="74"/>
      <c r="AN264" s="74"/>
      <c r="AO264" s="74"/>
      <c r="AP264" s="74"/>
      <c r="AQ264" s="74"/>
      <c r="AR264" s="74"/>
      <c r="AS264" s="74"/>
      <c r="AT264" s="74"/>
      <c r="AU264" s="74"/>
      <c r="AV264" s="74"/>
      <c r="AW264" s="74"/>
      <c r="AX264" s="74"/>
      <c r="AY264" s="74"/>
      <c r="AZ264" s="74"/>
      <c r="BA264" s="74"/>
      <c r="BB264" s="74"/>
      <c r="BC264" s="74"/>
      <c r="BD264" s="74"/>
      <c r="BE264" s="74"/>
      <c r="BF264" s="74"/>
      <c r="BG264" s="74"/>
      <c r="BH264" s="74"/>
      <c r="BI264" s="74"/>
      <c r="BJ264" s="74"/>
    </row>
    <row r="265" spans="1:62" s="75" customFormat="1" x14ac:dyDescent="0.25">
      <c r="A265" s="53"/>
      <c r="B265" s="50"/>
      <c r="C265" s="50"/>
      <c r="D265" s="51"/>
      <c r="E265" s="48"/>
      <c r="F265" s="50"/>
      <c r="G265" s="57"/>
      <c r="H265" s="44"/>
      <c r="I265" s="51"/>
      <c r="J265" s="52"/>
      <c r="K265" s="52"/>
      <c r="L265" s="52"/>
      <c r="M265" s="52"/>
      <c r="N265" s="52"/>
      <c r="O265" s="83"/>
      <c r="P265" s="51"/>
      <c r="Q265" s="51"/>
      <c r="R265" s="44"/>
      <c r="S265" s="71"/>
      <c r="T265" s="48"/>
      <c r="U265" s="52"/>
      <c r="V265" s="72"/>
      <c r="W265" s="73"/>
      <c r="X265" s="72"/>
      <c r="Y265" s="72"/>
      <c r="Z265" s="74"/>
      <c r="AA265" s="74"/>
      <c r="AB265" s="74"/>
      <c r="AC265" s="74"/>
      <c r="AD265" s="74"/>
      <c r="AE265" s="74"/>
      <c r="AF265" s="74"/>
      <c r="AG265" s="74"/>
      <c r="AH265" s="74"/>
      <c r="AI265" s="74"/>
      <c r="AJ265" s="74"/>
      <c r="AK265" s="74"/>
      <c r="AL265" s="74"/>
      <c r="AM265" s="74"/>
      <c r="AN265" s="74"/>
      <c r="AO265" s="74"/>
      <c r="AP265" s="74"/>
      <c r="AQ265" s="74"/>
      <c r="AR265" s="74"/>
      <c r="AS265" s="74"/>
      <c r="AT265" s="74"/>
      <c r="AU265" s="74"/>
      <c r="AV265" s="74"/>
      <c r="AW265" s="74"/>
      <c r="AX265" s="74"/>
      <c r="AY265" s="74"/>
      <c r="AZ265" s="74"/>
      <c r="BA265" s="74"/>
      <c r="BB265" s="74"/>
      <c r="BC265" s="74"/>
      <c r="BD265" s="74"/>
      <c r="BE265" s="74"/>
      <c r="BF265" s="74"/>
      <c r="BG265" s="74"/>
      <c r="BH265" s="74"/>
      <c r="BI265" s="74"/>
      <c r="BJ265" s="74"/>
    </row>
    <row r="266" spans="1:62" s="75" customFormat="1" x14ac:dyDescent="0.25">
      <c r="A266" s="53"/>
      <c r="B266" s="50"/>
      <c r="C266" s="50"/>
      <c r="D266" s="51"/>
      <c r="E266" s="48"/>
      <c r="F266" s="50"/>
      <c r="G266" s="57"/>
      <c r="H266" s="44"/>
      <c r="I266" s="51"/>
      <c r="J266" s="52"/>
      <c r="K266" s="52"/>
      <c r="L266" s="52"/>
      <c r="M266" s="52"/>
      <c r="N266" s="52"/>
      <c r="O266" s="83"/>
      <c r="P266" s="51"/>
      <c r="Q266" s="51"/>
      <c r="R266" s="44"/>
      <c r="S266" s="71"/>
      <c r="T266" s="48"/>
      <c r="U266" s="52"/>
      <c r="V266" s="72"/>
      <c r="W266" s="73"/>
      <c r="X266" s="72"/>
      <c r="Y266" s="72"/>
      <c r="Z266" s="74"/>
      <c r="AA266" s="74"/>
      <c r="AB266" s="74"/>
      <c r="AC266" s="74"/>
      <c r="AD266" s="74"/>
      <c r="AE266" s="74"/>
      <c r="AF266" s="74"/>
      <c r="AG266" s="74"/>
      <c r="AH266" s="74"/>
      <c r="AI266" s="74"/>
      <c r="AJ266" s="74"/>
      <c r="AK266" s="74"/>
      <c r="AL266" s="74"/>
      <c r="AM266" s="74"/>
      <c r="AN266" s="74"/>
      <c r="AO266" s="74"/>
      <c r="AP266" s="74"/>
      <c r="AQ266" s="74"/>
      <c r="AR266" s="74"/>
      <c r="AS266" s="74"/>
      <c r="AT266" s="74"/>
      <c r="AU266" s="74"/>
      <c r="AV266" s="74"/>
      <c r="AW266" s="74"/>
      <c r="AX266" s="74"/>
      <c r="AY266" s="74"/>
      <c r="AZ266" s="74"/>
      <c r="BA266" s="74"/>
      <c r="BB266" s="74"/>
      <c r="BC266" s="74"/>
      <c r="BD266" s="74"/>
      <c r="BE266" s="74"/>
      <c r="BF266" s="74"/>
      <c r="BG266" s="74"/>
      <c r="BH266" s="74"/>
      <c r="BI266" s="74"/>
      <c r="BJ266" s="74"/>
    </row>
    <row r="267" spans="1:62" s="75" customFormat="1" x14ac:dyDescent="0.25">
      <c r="A267" s="53"/>
      <c r="B267" s="50"/>
      <c r="C267" s="50"/>
      <c r="D267" s="51"/>
      <c r="E267" s="48"/>
      <c r="F267" s="50"/>
      <c r="G267" s="57"/>
      <c r="H267" s="44"/>
      <c r="I267" s="51"/>
      <c r="J267" s="52"/>
      <c r="K267" s="52"/>
      <c r="L267" s="52"/>
      <c r="M267" s="52"/>
      <c r="N267" s="52"/>
      <c r="O267" s="83"/>
      <c r="P267" s="51"/>
      <c r="Q267" s="51"/>
      <c r="R267" s="44"/>
      <c r="S267" s="71"/>
      <c r="T267" s="48"/>
      <c r="U267" s="52"/>
      <c r="V267" s="72"/>
      <c r="W267" s="73"/>
      <c r="X267" s="72"/>
      <c r="Y267" s="72"/>
      <c r="Z267" s="74"/>
      <c r="AA267" s="74"/>
      <c r="AB267" s="74"/>
      <c r="AC267" s="74"/>
      <c r="AD267" s="74"/>
      <c r="AE267" s="74"/>
      <c r="AF267" s="74"/>
      <c r="AG267" s="74"/>
      <c r="AH267" s="74"/>
      <c r="AI267" s="74"/>
      <c r="AJ267" s="74"/>
      <c r="AK267" s="74"/>
      <c r="AL267" s="74"/>
      <c r="AM267" s="74"/>
      <c r="AN267" s="74"/>
      <c r="AO267" s="74"/>
      <c r="AP267" s="74"/>
      <c r="AQ267" s="74"/>
      <c r="AR267" s="74"/>
      <c r="AS267" s="74"/>
      <c r="AT267" s="74"/>
      <c r="AU267" s="74"/>
      <c r="AV267" s="74"/>
      <c r="AW267" s="74"/>
      <c r="AX267" s="74"/>
      <c r="AY267" s="74"/>
      <c r="AZ267" s="74"/>
      <c r="BA267" s="74"/>
      <c r="BB267" s="74"/>
      <c r="BC267" s="74"/>
      <c r="BD267" s="74"/>
      <c r="BE267" s="74"/>
      <c r="BF267" s="74"/>
      <c r="BG267" s="74"/>
      <c r="BH267" s="74"/>
      <c r="BI267" s="74"/>
      <c r="BJ267" s="74"/>
    </row>
    <row r="268" spans="1:62" s="75" customFormat="1" x14ac:dyDescent="0.25">
      <c r="A268" s="53"/>
      <c r="B268" s="50"/>
      <c r="C268" s="50"/>
      <c r="D268" s="51"/>
      <c r="E268" s="48"/>
      <c r="F268" s="50"/>
      <c r="G268" s="57"/>
      <c r="H268" s="44"/>
      <c r="I268" s="51"/>
      <c r="J268" s="52"/>
      <c r="K268" s="52"/>
      <c r="L268" s="52"/>
      <c r="M268" s="52"/>
      <c r="N268" s="52"/>
      <c r="O268" s="83"/>
      <c r="P268" s="51"/>
      <c r="Q268" s="51"/>
      <c r="R268" s="44"/>
      <c r="S268" s="71"/>
      <c r="T268" s="48"/>
      <c r="U268" s="52"/>
      <c r="V268" s="72"/>
      <c r="W268" s="73"/>
      <c r="X268" s="72"/>
      <c r="Y268" s="72"/>
      <c r="Z268" s="74"/>
      <c r="AA268" s="74"/>
      <c r="AB268" s="74"/>
      <c r="AC268" s="74"/>
      <c r="AD268" s="74"/>
      <c r="AE268" s="74"/>
      <c r="AF268" s="74"/>
      <c r="AG268" s="74"/>
      <c r="AH268" s="74"/>
      <c r="AI268" s="74"/>
      <c r="AJ268" s="74"/>
      <c r="AK268" s="74"/>
      <c r="AL268" s="74"/>
      <c r="AM268" s="74"/>
      <c r="AN268" s="74"/>
      <c r="AO268" s="74"/>
      <c r="AP268" s="74"/>
      <c r="AQ268" s="74"/>
      <c r="AR268" s="74"/>
      <c r="AS268" s="74"/>
      <c r="AT268" s="74"/>
      <c r="AU268" s="74"/>
      <c r="AV268" s="74"/>
      <c r="AW268" s="74"/>
      <c r="AX268" s="74"/>
      <c r="AY268" s="74"/>
      <c r="AZ268" s="74"/>
      <c r="BA268" s="74"/>
      <c r="BB268" s="74"/>
      <c r="BC268" s="74"/>
      <c r="BD268" s="74"/>
      <c r="BE268" s="74"/>
      <c r="BF268" s="74"/>
      <c r="BG268" s="74"/>
      <c r="BH268" s="74"/>
      <c r="BI268" s="74"/>
      <c r="BJ268" s="74"/>
    </row>
    <row r="269" spans="1:62" s="75" customFormat="1" x14ac:dyDescent="0.25">
      <c r="A269" s="53"/>
      <c r="B269" s="50"/>
      <c r="C269" s="50"/>
      <c r="D269" s="51"/>
      <c r="E269" s="48"/>
      <c r="F269" s="50"/>
      <c r="G269" s="57"/>
      <c r="H269" s="44"/>
      <c r="I269" s="51"/>
      <c r="J269" s="52"/>
      <c r="K269" s="52"/>
      <c r="L269" s="52"/>
      <c r="M269" s="52"/>
      <c r="N269" s="52"/>
      <c r="O269" s="83"/>
      <c r="P269" s="51"/>
      <c r="Q269" s="51"/>
      <c r="R269" s="44"/>
      <c r="S269" s="71"/>
      <c r="T269" s="48"/>
      <c r="U269" s="52"/>
      <c r="V269" s="72"/>
      <c r="W269" s="73"/>
      <c r="X269" s="72"/>
      <c r="Y269" s="72"/>
      <c r="Z269" s="74"/>
      <c r="AA269" s="74"/>
      <c r="AB269" s="74"/>
      <c r="AC269" s="74"/>
      <c r="AD269" s="74"/>
      <c r="AE269" s="74"/>
      <c r="AF269" s="74"/>
      <c r="AG269" s="74"/>
      <c r="AH269" s="74"/>
      <c r="AI269" s="74"/>
      <c r="AJ269" s="74"/>
      <c r="AK269" s="74"/>
      <c r="AL269" s="74"/>
      <c r="AM269" s="74"/>
      <c r="AN269" s="74"/>
      <c r="AO269" s="74"/>
      <c r="AP269" s="74"/>
      <c r="AQ269" s="74"/>
      <c r="AR269" s="74"/>
      <c r="AS269" s="74"/>
      <c r="AT269" s="74"/>
      <c r="AU269" s="74"/>
      <c r="AV269" s="74"/>
      <c r="AW269" s="74"/>
      <c r="AX269" s="74"/>
      <c r="AY269" s="74"/>
      <c r="AZ269" s="74"/>
      <c r="BA269" s="74"/>
      <c r="BB269" s="74"/>
      <c r="BC269" s="74"/>
      <c r="BD269" s="74"/>
      <c r="BE269" s="74"/>
      <c r="BF269" s="74"/>
      <c r="BG269" s="74"/>
      <c r="BH269" s="74"/>
      <c r="BI269" s="74"/>
      <c r="BJ269" s="74"/>
    </row>
    <row r="270" spans="1:62" s="75" customFormat="1" x14ac:dyDescent="0.25">
      <c r="A270" s="53"/>
      <c r="B270" s="50"/>
      <c r="C270" s="50"/>
      <c r="D270" s="51"/>
      <c r="E270" s="48"/>
      <c r="F270" s="50"/>
      <c r="G270" s="57"/>
      <c r="H270" s="44"/>
      <c r="I270" s="51"/>
      <c r="J270" s="52"/>
      <c r="K270" s="52"/>
      <c r="L270" s="52"/>
      <c r="M270" s="52"/>
      <c r="N270" s="52"/>
      <c r="O270" s="83"/>
      <c r="P270" s="51"/>
      <c r="Q270" s="51"/>
      <c r="R270" s="44"/>
      <c r="S270" s="71"/>
      <c r="T270" s="48"/>
      <c r="U270" s="52"/>
      <c r="V270" s="72"/>
      <c r="W270" s="73"/>
      <c r="X270" s="72"/>
      <c r="Y270" s="72"/>
      <c r="Z270" s="74"/>
      <c r="AA270" s="74"/>
      <c r="AB270" s="74"/>
      <c r="AC270" s="74"/>
      <c r="AD270" s="74"/>
      <c r="AE270" s="74"/>
      <c r="AF270" s="74"/>
      <c r="AG270" s="74"/>
      <c r="AH270" s="74"/>
      <c r="AI270" s="74"/>
      <c r="AJ270" s="74"/>
      <c r="AK270" s="74"/>
      <c r="AL270" s="74"/>
      <c r="AM270" s="74"/>
      <c r="AN270" s="74"/>
      <c r="AO270" s="74"/>
      <c r="AP270" s="74"/>
      <c r="AQ270" s="74"/>
      <c r="AR270" s="74"/>
      <c r="AS270" s="74"/>
      <c r="AT270" s="74"/>
      <c r="AU270" s="74"/>
      <c r="AV270" s="74"/>
      <c r="AW270" s="74"/>
      <c r="AX270" s="74"/>
      <c r="AY270" s="74"/>
      <c r="AZ270" s="74"/>
      <c r="BA270" s="74"/>
      <c r="BB270" s="74"/>
      <c r="BC270" s="74"/>
      <c r="BD270" s="74"/>
      <c r="BE270" s="74"/>
      <c r="BF270" s="74"/>
      <c r="BG270" s="74"/>
      <c r="BH270" s="74"/>
      <c r="BI270" s="74"/>
      <c r="BJ270" s="74"/>
    </row>
    <row r="271" spans="1:62" s="75" customFormat="1" x14ac:dyDescent="0.25">
      <c r="A271" s="53"/>
      <c r="B271" s="50"/>
      <c r="C271" s="50"/>
      <c r="D271" s="51"/>
      <c r="E271" s="48"/>
      <c r="F271" s="50"/>
      <c r="G271" s="57"/>
      <c r="H271" s="44"/>
      <c r="I271" s="51"/>
      <c r="J271" s="52"/>
      <c r="K271" s="52"/>
      <c r="L271" s="52"/>
      <c r="M271" s="52"/>
      <c r="N271" s="52"/>
      <c r="O271" s="83"/>
      <c r="P271" s="51"/>
      <c r="Q271" s="51"/>
      <c r="R271" s="44"/>
      <c r="S271" s="71"/>
      <c r="T271" s="48"/>
      <c r="U271" s="52"/>
      <c r="V271" s="72"/>
      <c r="W271" s="73"/>
      <c r="X271" s="72"/>
      <c r="Y271" s="72"/>
      <c r="Z271" s="74"/>
      <c r="AA271" s="74"/>
      <c r="AB271" s="74"/>
      <c r="AC271" s="74"/>
      <c r="AD271" s="74"/>
      <c r="AE271" s="74"/>
      <c r="AF271" s="74"/>
      <c r="AG271" s="74"/>
      <c r="AH271" s="74"/>
      <c r="AI271" s="74"/>
      <c r="AJ271" s="74"/>
      <c r="AK271" s="74"/>
      <c r="AL271" s="74"/>
      <c r="AM271" s="74"/>
      <c r="AN271" s="74"/>
      <c r="AO271" s="74"/>
      <c r="AP271" s="74"/>
      <c r="AQ271" s="74"/>
      <c r="AR271" s="74"/>
      <c r="AS271" s="74"/>
      <c r="AT271" s="74"/>
      <c r="AU271" s="74"/>
      <c r="AV271" s="74"/>
      <c r="AW271" s="74"/>
      <c r="AX271" s="74"/>
      <c r="AY271" s="74"/>
      <c r="AZ271" s="74"/>
      <c r="BA271" s="74"/>
      <c r="BB271" s="74"/>
      <c r="BC271" s="74"/>
      <c r="BD271" s="74"/>
      <c r="BE271" s="74"/>
      <c r="BF271" s="74"/>
      <c r="BG271" s="74"/>
      <c r="BH271" s="74"/>
      <c r="BI271" s="74"/>
      <c r="BJ271" s="74"/>
    </row>
    <row r="272" spans="1:62" s="75" customFormat="1" x14ac:dyDescent="0.25">
      <c r="A272" s="53"/>
      <c r="B272" s="50"/>
      <c r="C272" s="50"/>
      <c r="D272" s="51"/>
      <c r="E272" s="48"/>
      <c r="F272" s="50"/>
      <c r="G272" s="57"/>
      <c r="H272" s="44"/>
      <c r="I272" s="51"/>
      <c r="J272" s="52"/>
      <c r="K272" s="52"/>
      <c r="L272" s="52"/>
      <c r="M272" s="52"/>
      <c r="N272" s="52"/>
      <c r="O272" s="83"/>
      <c r="P272" s="51"/>
      <c r="Q272" s="51"/>
      <c r="R272" s="44"/>
      <c r="S272" s="71"/>
      <c r="T272" s="48"/>
      <c r="U272" s="52"/>
      <c r="V272" s="72"/>
      <c r="W272" s="73"/>
      <c r="X272" s="72"/>
      <c r="Y272" s="72"/>
      <c r="Z272" s="74"/>
      <c r="AA272" s="74"/>
      <c r="AB272" s="74"/>
      <c r="AC272" s="74"/>
      <c r="AD272" s="74"/>
      <c r="AE272" s="74"/>
      <c r="AF272" s="74"/>
      <c r="AG272" s="74"/>
      <c r="AH272" s="74"/>
      <c r="AI272" s="74"/>
      <c r="AJ272" s="74"/>
      <c r="AK272" s="74"/>
      <c r="AL272" s="74"/>
      <c r="AM272" s="74"/>
      <c r="AN272" s="74"/>
      <c r="AO272" s="74"/>
      <c r="AP272" s="74"/>
      <c r="AQ272" s="74"/>
      <c r="AR272" s="74"/>
      <c r="AS272" s="74"/>
      <c r="AT272" s="74"/>
      <c r="AU272" s="74"/>
      <c r="AV272" s="74"/>
      <c r="AW272" s="74"/>
      <c r="AX272" s="74"/>
      <c r="AY272" s="74"/>
      <c r="AZ272" s="74"/>
      <c r="BA272" s="74"/>
      <c r="BB272" s="74"/>
      <c r="BC272" s="74"/>
      <c r="BD272" s="74"/>
      <c r="BE272" s="74"/>
      <c r="BF272" s="74"/>
      <c r="BG272" s="74"/>
      <c r="BH272" s="74"/>
      <c r="BI272" s="74"/>
      <c r="BJ272" s="74"/>
    </row>
    <row r="273" spans="1:62" s="75" customFormat="1" x14ac:dyDescent="0.25">
      <c r="A273" s="53"/>
      <c r="B273" s="50"/>
      <c r="C273" s="50"/>
      <c r="D273" s="51"/>
      <c r="E273" s="48"/>
      <c r="F273" s="50"/>
      <c r="G273" s="57"/>
      <c r="H273" s="44"/>
      <c r="I273" s="51"/>
      <c r="J273" s="52"/>
      <c r="K273" s="52"/>
      <c r="L273" s="52"/>
      <c r="M273" s="52"/>
      <c r="N273" s="52"/>
      <c r="O273" s="83"/>
      <c r="P273" s="51"/>
      <c r="Q273" s="51"/>
      <c r="R273" s="44"/>
      <c r="S273" s="71"/>
      <c r="T273" s="48"/>
      <c r="U273" s="52"/>
      <c r="V273" s="72"/>
      <c r="W273" s="73"/>
      <c r="X273" s="72"/>
      <c r="Y273" s="72"/>
      <c r="Z273" s="74"/>
      <c r="AA273" s="74"/>
      <c r="AB273" s="74"/>
      <c r="AC273" s="74"/>
      <c r="AD273" s="74"/>
      <c r="AE273" s="74"/>
      <c r="AF273" s="74"/>
      <c r="AG273" s="74"/>
      <c r="AH273" s="74"/>
      <c r="AI273" s="74"/>
      <c r="AJ273" s="74"/>
      <c r="AK273" s="74"/>
      <c r="AL273" s="74"/>
      <c r="AM273" s="74"/>
      <c r="AN273" s="74"/>
      <c r="AO273" s="74"/>
      <c r="AP273" s="74"/>
      <c r="AQ273" s="74"/>
      <c r="AR273" s="74"/>
      <c r="AS273" s="74"/>
      <c r="AT273" s="74"/>
      <c r="AU273" s="74"/>
      <c r="AV273" s="74"/>
      <c r="AW273" s="74"/>
      <c r="AX273" s="74"/>
      <c r="AY273" s="74"/>
      <c r="AZ273" s="74"/>
      <c r="BA273" s="74"/>
      <c r="BB273" s="74"/>
      <c r="BC273" s="74"/>
      <c r="BD273" s="74"/>
      <c r="BE273" s="74"/>
      <c r="BF273" s="74"/>
      <c r="BG273" s="74"/>
      <c r="BH273" s="74"/>
      <c r="BI273" s="74"/>
      <c r="BJ273" s="74"/>
    </row>
    <row r="274" spans="1:62" s="75" customFormat="1" x14ac:dyDescent="0.25">
      <c r="A274" s="53"/>
      <c r="B274" s="50"/>
      <c r="C274" s="50"/>
      <c r="D274" s="51"/>
      <c r="E274" s="48"/>
      <c r="F274" s="50"/>
      <c r="G274" s="57"/>
      <c r="H274" s="44"/>
      <c r="I274" s="51"/>
      <c r="J274" s="52"/>
      <c r="K274" s="52"/>
      <c r="L274" s="52"/>
      <c r="M274" s="52"/>
      <c r="N274" s="52"/>
      <c r="O274" s="83"/>
      <c r="P274" s="51"/>
      <c r="Q274" s="51"/>
      <c r="R274" s="44"/>
      <c r="S274" s="71"/>
      <c r="T274" s="48"/>
      <c r="U274" s="52"/>
      <c r="V274" s="72"/>
      <c r="W274" s="73"/>
      <c r="X274" s="72"/>
      <c r="Y274" s="72"/>
      <c r="Z274" s="74"/>
      <c r="AA274" s="74"/>
      <c r="AB274" s="74"/>
      <c r="AC274" s="74"/>
      <c r="AD274" s="74"/>
      <c r="AE274" s="74"/>
      <c r="AF274" s="74"/>
      <c r="AG274" s="74"/>
      <c r="AH274" s="74"/>
      <c r="AI274" s="74"/>
      <c r="AJ274" s="74"/>
      <c r="AK274" s="74"/>
      <c r="AL274" s="74"/>
      <c r="AM274" s="74"/>
      <c r="AN274" s="74"/>
      <c r="AO274" s="74"/>
      <c r="AP274" s="74"/>
      <c r="AQ274" s="74"/>
      <c r="AR274" s="74"/>
      <c r="AS274" s="74"/>
      <c r="AT274" s="74"/>
      <c r="AU274" s="74"/>
      <c r="AV274" s="74"/>
      <c r="AW274" s="74"/>
      <c r="AX274" s="74"/>
      <c r="AY274" s="74"/>
      <c r="AZ274" s="74"/>
      <c r="BA274" s="74"/>
      <c r="BB274" s="74"/>
      <c r="BC274" s="74"/>
      <c r="BD274" s="74"/>
      <c r="BE274" s="74"/>
      <c r="BF274" s="74"/>
      <c r="BG274" s="74"/>
      <c r="BH274" s="74"/>
      <c r="BI274" s="74"/>
      <c r="BJ274" s="74"/>
    </row>
    <row r="275" spans="1:62" s="75" customFormat="1" x14ac:dyDescent="0.25">
      <c r="A275" s="53"/>
      <c r="B275" s="50"/>
      <c r="C275" s="50"/>
      <c r="D275" s="51"/>
      <c r="E275" s="48"/>
      <c r="F275" s="50"/>
      <c r="G275" s="57"/>
      <c r="H275" s="44"/>
      <c r="I275" s="51"/>
      <c r="J275" s="52"/>
      <c r="K275" s="52"/>
      <c r="L275" s="52"/>
      <c r="M275" s="52"/>
      <c r="N275" s="52"/>
      <c r="O275" s="83"/>
      <c r="P275" s="51"/>
      <c r="Q275" s="51"/>
      <c r="R275" s="44"/>
      <c r="S275" s="71"/>
      <c r="T275" s="48"/>
      <c r="U275" s="52"/>
      <c r="V275" s="72"/>
      <c r="W275" s="73"/>
      <c r="X275" s="72"/>
      <c r="Y275" s="72"/>
      <c r="Z275" s="74"/>
      <c r="AA275" s="74"/>
      <c r="AB275" s="74"/>
      <c r="AC275" s="74"/>
      <c r="AD275" s="74"/>
      <c r="AE275" s="74"/>
      <c r="AF275" s="74"/>
      <c r="AG275" s="74"/>
      <c r="AH275" s="74"/>
      <c r="AI275" s="74"/>
      <c r="AJ275" s="74"/>
      <c r="AK275" s="74"/>
      <c r="AL275" s="74"/>
      <c r="AM275" s="74"/>
      <c r="AN275" s="74"/>
      <c r="AO275" s="74"/>
      <c r="AP275" s="74"/>
      <c r="AQ275" s="74"/>
      <c r="AR275" s="74"/>
      <c r="AS275" s="74"/>
      <c r="AT275" s="74"/>
      <c r="AU275" s="74"/>
      <c r="AV275" s="74"/>
      <c r="AW275" s="74"/>
      <c r="AX275" s="74"/>
      <c r="AY275" s="74"/>
      <c r="AZ275" s="74"/>
      <c r="BA275" s="74"/>
      <c r="BB275" s="74"/>
      <c r="BC275" s="74"/>
      <c r="BD275" s="74"/>
      <c r="BE275" s="74"/>
      <c r="BF275" s="74"/>
      <c r="BG275" s="74"/>
      <c r="BH275" s="74"/>
      <c r="BI275" s="74"/>
      <c r="BJ275" s="74"/>
    </row>
    <row r="276" spans="1:62" s="75" customFormat="1" x14ac:dyDescent="0.25">
      <c r="A276" s="53"/>
      <c r="B276" s="50"/>
      <c r="C276" s="50"/>
      <c r="D276" s="51"/>
      <c r="E276" s="48"/>
      <c r="F276" s="50"/>
      <c r="G276" s="57"/>
      <c r="H276" s="44"/>
      <c r="I276" s="51"/>
      <c r="J276" s="52"/>
      <c r="K276" s="52"/>
      <c r="L276" s="52"/>
      <c r="M276" s="52"/>
      <c r="N276" s="52"/>
      <c r="O276" s="83"/>
      <c r="P276" s="51"/>
      <c r="Q276" s="51"/>
      <c r="R276" s="44"/>
      <c r="S276" s="71"/>
      <c r="T276" s="48"/>
      <c r="U276" s="52"/>
      <c r="V276" s="72"/>
      <c r="W276" s="73"/>
      <c r="X276" s="72"/>
      <c r="Y276" s="72"/>
      <c r="Z276" s="74"/>
      <c r="AA276" s="74"/>
      <c r="AB276" s="74"/>
      <c r="AC276" s="74"/>
      <c r="AD276" s="74"/>
      <c r="AE276" s="74"/>
      <c r="AF276" s="74"/>
      <c r="AG276" s="74"/>
      <c r="AH276" s="74"/>
      <c r="AI276" s="74"/>
      <c r="AJ276" s="74"/>
      <c r="AK276" s="74"/>
      <c r="AL276" s="74"/>
      <c r="AM276" s="74"/>
      <c r="AN276" s="74"/>
      <c r="AO276" s="74"/>
      <c r="AP276" s="74"/>
      <c r="AQ276" s="74"/>
      <c r="AR276" s="74"/>
      <c r="AS276" s="74"/>
      <c r="AT276" s="74"/>
      <c r="AU276" s="74"/>
      <c r="AV276" s="74"/>
      <c r="AW276" s="74"/>
      <c r="AX276" s="74"/>
      <c r="AY276" s="74"/>
      <c r="AZ276" s="74"/>
      <c r="BA276" s="74"/>
      <c r="BB276" s="74"/>
      <c r="BC276" s="74"/>
      <c r="BD276" s="74"/>
      <c r="BE276" s="74"/>
      <c r="BF276" s="74"/>
      <c r="BG276" s="74"/>
      <c r="BH276" s="74"/>
      <c r="BI276" s="74"/>
      <c r="BJ276" s="74"/>
    </row>
    <row r="277" spans="1:62" s="75" customFormat="1" x14ac:dyDescent="0.25">
      <c r="A277" s="53"/>
      <c r="B277" s="50"/>
      <c r="C277" s="50"/>
      <c r="D277" s="51"/>
      <c r="E277" s="48"/>
      <c r="F277" s="50"/>
      <c r="G277" s="57"/>
      <c r="H277" s="44"/>
      <c r="I277" s="51"/>
      <c r="J277" s="52"/>
      <c r="K277" s="52"/>
      <c r="L277" s="52"/>
      <c r="M277" s="52"/>
      <c r="N277" s="52"/>
      <c r="O277" s="83"/>
      <c r="P277" s="51"/>
      <c r="Q277" s="51"/>
      <c r="R277" s="44"/>
      <c r="S277" s="71"/>
      <c r="T277" s="48"/>
      <c r="U277" s="52"/>
      <c r="V277" s="72"/>
      <c r="W277" s="73"/>
      <c r="X277" s="72"/>
      <c r="Y277" s="72"/>
      <c r="Z277" s="74"/>
      <c r="AA277" s="74"/>
      <c r="AB277" s="74"/>
      <c r="AC277" s="74"/>
      <c r="AD277" s="74"/>
      <c r="AE277" s="74"/>
      <c r="AF277" s="74"/>
      <c r="AG277" s="74"/>
      <c r="AH277" s="74"/>
      <c r="AI277" s="74"/>
      <c r="AJ277" s="74"/>
      <c r="AK277" s="74"/>
      <c r="AL277" s="74"/>
      <c r="AM277" s="74"/>
      <c r="AN277" s="74"/>
      <c r="AO277" s="74"/>
      <c r="AP277" s="74"/>
      <c r="AQ277" s="74"/>
      <c r="AR277" s="74"/>
      <c r="AS277" s="74"/>
      <c r="AT277" s="74"/>
      <c r="AU277" s="74"/>
      <c r="AV277" s="74"/>
      <c r="AW277" s="74"/>
      <c r="AX277" s="74"/>
      <c r="AY277" s="74"/>
      <c r="AZ277" s="74"/>
      <c r="BA277" s="74"/>
      <c r="BB277" s="74"/>
      <c r="BC277" s="74"/>
      <c r="BD277" s="74"/>
      <c r="BE277" s="74"/>
      <c r="BF277" s="74"/>
      <c r="BG277" s="74"/>
      <c r="BH277" s="74"/>
      <c r="BI277" s="74"/>
      <c r="BJ277" s="74"/>
    </row>
    <row r="278" spans="1:62" s="75" customFormat="1" x14ac:dyDescent="0.25">
      <c r="A278" s="53"/>
      <c r="B278" s="50"/>
      <c r="C278" s="50"/>
      <c r="D278" s="51"/>
      <c r="E278" s="48"/>
      <c r="F278" s="50"/>
      <c r="G278" s="57"/>
      <c r="H278" s="44"/>
      <c r="I278" s="51"/>
      <c r="J278" s="52"/>
      <c r="K278" s="52"/>
      <c r="L278" s="52"/>
      <c r="M278" s="52"/>
      <c r="N278" s="52"/>
      <c r="O278" s="83"/>
      <c r="P278" s="51"/>
      <c r="Q278" s="51"/>
      <c r="R278" s="44"/>
      <c r="S278" s="71"/>
      <c r="T278" s="48"/>
      <c r="U278" s="52"/>
      <c r="V278" s="72"/>
      <c r="W278" s="73"/>
      <c r="X278" s="72"/>
      <c r="Y278" s="72"/>
      <c r="Z278" s="74"/>
      <c r="AA278" s="74"/>
      <c r="AB278" s="74"/>
      <c r="AC278" s="74"/>
      <c r="AD278" s="74"/>
      <c r="AE278" s="74"/>
      <c r="AF278" s="74"/>
      <c r="AG278" s="74"/>
      <c r="AH278" s="74"/>
      <c r="AI278" s="74"/>
      <c r="AJ278" s="74"/>
      <c r="AK278" s="74"/>
      <c r="AL278" s="74"/>
      <c r="AM278" s="74"/>
      <c r="AN278" s="74"/>
      <c r="AO278" s="74"/>
      <c r="AP278" s="74"/>
      <c r="AQ278" s="74"/>
      <c r="AR278" s="74"/>
      <c r="AS278" s="74"/>
      <c r="AT278" s="74"/>
      <c r="AU278" s="74"/>
      <c r="AV278" s="74"/>
      <c r="AW278" s="74"/>
      <c r="AX278" s="74"/>
      <c r="AY278" s="74"/>
      <c r="AZ278" s="74"/>
      <c r="BA278" s="74"/>
      <c r="BB278" s="74"/>
      <c r="BC278" s="74"/>
      <c r="BD278" s="74"/>
      <c r="BE278" s="74"/>
      <c r="BF278" s="74"/>
      <c r="BG278" s="74"/>
      <c r="BH278" s="74"/>
      <c r="BI278" s="74"/>
      <c r="BJ278" s="74"/>
    </row>
    <row r="279" spans="1:62" s="75" customFormat="1" x14ac:dyDescent="0.25">
      <c r="A279" s="53"/>
      <c r="B279" s="50"/>
      <c r="C279" s="50"/>
      <c r="D279" s="51"/>
      <c r="E279" s="48"/>
      <c r="F279" s="50"/>
      <c r="G279" s="57"/>
      <c r="H279" s="44"/>
      <c r="I279" s="51"/>
      <c r="J279" s="52"/>
      <c r="K279" s="52"/>
      <c r="L279" s="52"/>
      <c r="M279" s="52"/>
      <c r="N279" s="52"/>
      <c r="O279" s="83"/>
      <c r="P279" s="51"/>
      <c r="Q279" s="51"/>
      <c r="R279" s="44"/>
      <c r="S279" s="71"/>
      <c r="T279" s="48"/>
      <c r="U279" s="52"/>
      <c r="V279" s="72"/>
      <c r="W279" s="73"/>
      <c r="X279" s="72"/>
      <c r="Y279" s="72"/>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c r="AY279" s="74"/>
      <c r="AZ279" s="74"/>
      <c r="BA279" s="74"/>
      <c r="BB279" s="74"/>
      <c r="BC279" s="74"/>
      <c r="BD279" s="74"/>
      <c r="BE279" s="74"/>
      <c r="BF279" s="74"/>
      <c r="BG279" s="74"/>
      <c r="BH279" s="74"/>
      <c r="BI279" s="74"/>
      <c r="BJ279" s="74"/>
    </row>
    <row r="280" spans="1:62" s="75" customFormat="1" x14ac:dyDescent="0.25">
      <c r="A280" s="53"/>
      <c r="B280" s="50"/>
      <c r="C280" s="50"/>
      <c r="D280" s="51"/>
      <c r="E280" s="48"/>
      <c r="F280" s="50"/>
      <c r="G280" s="57"/>
      <c r="H280" s="44"/>
      <c r="I280" s="51"/>
      <c r="J280" s="52"/>
      <c r="K280" s="52"/>
      <c r="L280" s="52"/>
      <c r="M280" s="52"/>
      <c r="N280" s="52"/>
      <c r="O280" s="83"/>
      <c r="P280" s="51"/>
      <c r="Q280" s="51"/>
      <c r="R280" s="44"/>
      <c r="S280" s="71"/>
      <c r="T280" s="48"/>
      <c r="U280" s="52"/>
      <c r="V280" s="72"/>
      <c r="W280" s="73"/>
      <c r="X280" s="72"/>
      <c r="Y280" s="72"/>
      <c r="Z280" s="74"/>
      <c r="AA280" s="74"/>
      <c r="AB280" s="74"/>
      <c r="AC280" s="74"/>
      <c r="AD280" s="74"/>
      <c r="AE280" s="74"/>
      <c r="AF280" s="74"/>
      <c r="AG280" s="74"/>
      <c r="AH280" s="74"/>
      <c r="AI280" s="74"/>
      <c r="AJ280" s="74"/>
      <c r="AK280" s="74"/>
      <c r="AL280" s="74"/>
      <c r="AM280" s="74"/>
      <c r="AN280" s="74"/>
      <c r="AO280" s="74"/>
      <c r="AP280" s="74"/>
      <c r="AQ280" s="74"/>
      <c r="AR280" s="74"/>
      <c r="AS280" s="74"/>
      <c r="AT280" s="74"/>
      <c r="AU280" s="74"/>
      <c r="AV280" s="74"/>
      <c r="AW280" s="74"/>
      <c r="AX280" s="74"/>
      <c r="AY280" s="74"/>
      <c r="AZ280" s="74"/>
      <c r="BA280" s="74"/>
      <c r="BB280" s="74"/>
      <c r="BC280" s="74"/>
      <c r="BD280" s="74"/>
      <c r="BE280" s="74"/>
      <c r="BF280" s="74"/>
      <c r="BG280" s="74"/>
      <c r="BH280" s="74"/>
      <c r="BI280" s="74"/>
      <c r="BJ280" s="74"/>
    </row>
    <row r="281" spans="1:62" s="75" customFormat="1" x14ac:dyDescent="0.25">
      <c r="A281" s="53"/>
      <c r="B281" s="50"/>
      <c r="C281" s="50"/>
      <c r="D281" s="51"/>
      <c r="E281" s="48"/>
      <c r="F281" s="50"/>
      <c r="G281" s="57"/>
      <c r="H281" s="44"/>
      <c r="I281" s="51"/>
      <c r="J281" s="52"/>
      <c r="K281" s="52"/>
      <c r="L281" s="52"/>
      <c r="M281" s="52"/>
      <c r="N281" s="52"/>
      <c r="O281" s="83"/>
      <c r="P281" s="51"/>
      <c r="Q281" s="51"/>
      <c r="R281" s="44"/>
      <c r="S281" s="71"/>
      <c r="T281" s="48"/>
      <c r="U281" s="52"/>
      <c r="V281" s="72"/>
      <c r="W281" s="73"/>
      <c r="X281" s="72"/>
      <c r="Y281" s="72"/>
      <c r="Z281" s="74"/>
      <c r="AA281" s="74"/>
      <c r="AB281" s="74"/>
      <c r="AC281" s="74"/>
      <c r="AD281" s="74"/>
      <c r="AE281" s="74"/>
      <c r="AF281" s="74"/>
      <c r="AG281" s="74"/>
      <c r="AH281" s="74"/>
      <c r="AI281" s="74"/>
      <c r="AJ281" s="74"/>
      <c r="AK281" s="74"/>
      <c r="AL281" s="74"/>
      <c r="AM281" s="74"/>
      <c r="AN281" s="74"/>
      <c r="AO281" s="74"/>
      <c r="AP281" s="74"/>
      <c r="AQ281" s="74"/>
      <c r="AR281" s="74"/>
      <c r="AS281" s="74"/>
      <c r="AT281" s="74"/>
      <c r="AU281" s="74"/>
      <c r="AV281" s="74"/>
      <c r="AW281" s="74"/>
      <c r="AX281" s="74"/>
      <c r="AY281" s="74"/>
      <c r="AZ281" s="74"/>
      <c r="BA281" s="74"/>
      <c r="BB281" s="74"/>
      <c r="BC281" s="74"/>
      <c r="BD281" s="74"/>
      <c r="BE281" s="74"/>
      <c r="BF281" s="74"/>
      <c r="BG281" s="74"/>
      <c r="BH281" s="74"/>
      <c r="BI281" s="74"/>
      <c r="BJ281" s="74"/>
    </row>
    <row r="282" spans="1:62" s="75" customFormat="1" x14ac:dyDescent="0.25">
      <c r="A282" s="53"/>
      <c r="B282" s="50"/>
      <c r="C282" s="50"/>
      <c r="D282" s="51"/>
      <c r="E282" s="48"/>
      <c r="F282" s="50"/>
      <c r="G282" s="57"/>
      <c r="H282" s="44"/>
      <c r="I282" s="51"/>
      <c r="J282" s="52"/>
      <c r="K282" s="52"/>
      <c r="L282" s="52"/>
      <c r="M282" s="52"/>
      <c r="N282" s="52"/>
      <c r="O282" s="83"/>
      <c r="P282" s="51"/>
      <c r="Q282" s="51"/>
      <c r="R282" s="44"/>
      <c r="S282" s="71"/>
      <c r="T282" s="48"/>
      <c r="U282" s="52"/>
      <c r="V282" s="72"/>
      <c r="W282" s="73"/>
      <c r="X282" s="72"/>
      <c r="Y282" s="72"/>
      <c r="Z282" s="74"/>
      <c r="AA282" s="74"/>
      <c r="AB282" s="74"/>
      <c r="AC282" s="74"/>
      <c r="AD282" s="74"/>
      <c r="AE282" s="74"/>
      <c r="AF282" s="74"/>
      <c r="AG282" s="74"/>
      <c r="AH282" s="74"/>
      <c r="AI282" s="74"/>
      <c r="AJ282" s="74"/>
      <c r="AK282" s="74"/>
      <c r="AL282" s="74"/>
      <c r="AM282" s="74"/>
      <c r="AN282" s="74"/>
      <c r="AO282" s="74"/>
      <c r="AP282" s="74"/>
      <c r="AQ282" s="74"/>
      <c r="AR282" s="74"/>
      <c r="AS282" s="74"/>
      <c r="AT282" s="74"/>
      <c r="AU282" s="74"/>
      <c r="AV282" s="74"/>
      <c r="AW282" s="74"/>
      <c r="AX282" s="74"/>
      <c r="AY282" s="74"/>
      <c r="AZ282" s="74"/>
      <c r="BA282" s="74"/>
      <c r="BB282" s="74"/>
      <c r="BC282" s="74"/>
      <c r="BD282" s="74"/>
      <c r="BE282" s="74"/>
      <c r="BF282" s="74"/>
      <c r="BG282" s="74"/>
      <c r="BH282" s="74"/>
      <c r="BI282" s="74"/>
      <c r="BJ282" s="74"/>
    </row>
    <row r="283" spans="1:62" s="75" customFormat="1" x14ac:dyDescent="0.25">
      <c r="A283" s="53"/>
      <c r="B283" s="50"/>
      <c r="C283" s="50"/>
      <c r="D283" s="51"/>
      <c r="E283" s="48"/>
      <c r="F283" s="50"/>
      <c r="G283" s="57"/>
      <c r="H283" s="44"/>
      <c r="I283" s="51"/>
      <c r="J283" s="52"/>
      <c r="K283" s="52"/>
      <c r="L283" s="52"/>
      <c r="M283" s="52"/>
      <c r="N283" s="52"/>
      <c r="O283" s="83"/>
      <c r="P283" s="51"/>
      <c r="Q283" s="51"/>
      <c r="R283" s="44"/>
      <c r="S283" s="71"/>
      <c r="T283" s="48"/>
      <c r="U283" s="52"/>
      <c r="V283" s="72"/>
      <c r="W283" s="73"/>
      <c r="X283" s="72"/>
      <c r="Y283" s="72"/>
      <c r="Z283" s="74"/>
      <c r="AA283" s="74"/>
      <c r="AB283" s="74"/>
      <c r="AC283" s="74"/>
      <c r="AD283" s="74"/>
      <c r="AE283" s="74"/>
      <c r="AF283" s="74"/>
      <c r="AG283" s="74"/>
      <c r="AH283" s="74"/>
      <c r="AI283" s="74"/>
      <c r="AJ283" s="74"/>
      <c r="AK283" s="74"/>
      <c r="AL283" s="74"/>
      <c r="AM283" s="74"/>
      <c r="AN283" s="74"/>
      <c r="AO283" s="74"/>
      <c r="AP283" s="74"/>
      <c r="AQ283" s="74"/>
      <c r="AR283" s="74"/>
      <c r="AS283" s="74"/>
      <c r="AT283" s="74"/>
      <c r="AU283" s="74"/>
      <c r="AV283" s="74"/>
      <c r="AW283" s="74"/>
      <c r="AX283" s="74"/>
      <c r="AY283" s="74"/>
      <c r="AZ283" s="74"/>
      <c r="BA283" s="74"/>
      <c r="BB283" s="74"/>
      <c r="BC283" s="74"/>
      <c r="BD283" s="74"/>
      <c r="BE283" s="74"/>
      <c r="BF283" s="74"/>
      <c r="BG283" s="74"/>
      <c r="BH283" s="74"/>
      <c r="BI283" s="74"/>
      <c r="BJ283" s="74"/>
    </row>
    <row r="284" spans="1:62" s="75" customFormat="1" x14ac:dyDescent="0.25">
      <c r="A284" s="53"/>
      <c r="B284" s="50"/>
      <c r="C284" s="50"/>
      <c r="D284" s="51"/>
      <c r="E284" s="48"/>
      <c r="F284" s="50"/>
      <c r="G284" s="57"/>
      <c r="H284" s="44"/>
      <c r="I284" s="51"/>
      <c r="J284" s="52"/>
      <c r="K284" s="52"/>
      <c r="L284" s="52"/>
      <c r="M284" s="52"/>
      <c r="N284" s="52"/>
      <c r="O284" s="83"/>
      <c r="P284" s="51"/>
      <c r="Q284" s="51"/>
      <c r="R284" s="44"/>
      <c r="S284" s="71"/>
      <c r="T284" s="48"/>
      <c r="U284" s="52"/>
      <c r="V284" s="72"/>
      <c r="W284" s="73"/>
      <c r="X284" s="72"/>
      <c r="Y284" s="72"/>
      <c r="Z284" s="74"/>
      <c r="AA284" s="74"/>
      <c r="AB284" s="74"/>
      <c r="AC284" s="74"/>
      <c r="AD284" s="74"/>
      <c r="AE284" s="74"/>
      <c r="AF284" s="74"/>
      <c r="AG284" s="74"/>
      <c r="AH284" s="74"/>
      <c r="AI284" s="74"/>
      <c r="AJ284" s="74"/>
      <c r="AK284" s="74"/>
      <c r="AL284" s="74"/>
      <c r="AM284" s="74"/>
      <c r="AN284" s="74"/>
      <c r="AO284" s="74"/>
      <c r="AP284" s="74"/>
      <c r="AQ284" s="74"/>
      <c r="AR284" s="74"/>
      <c r="AS284" s="74"/>
      <c r="AT284" s="74"/>
      <c r="AU284" s="74"/>
      <c r="AV284" s="74"/>
      <c r="AW284" s="74"/>
      <c r="AX284" s="74"/>
      <c r="AY284" s="74"/>
      <c r="AZ284" s="74"/>
      <c r="BA284" s="74"/>
      <c r="BB284" s="74"/>
      <c r="BC284" s="74"/>
      <c r="BD284" s="74"/>
      <c r="BE284" s="74"/>
      <c r="BF284" s="74"/>
      <c r="BG284" s="74"/>
      <c r="BH284" s="74"/>
      <c r="BI284" s="74"/>
      <c r="BJ284" s="74"/>
    </row>
    <row r="285" spans="1:62" s="75" customFormat="1" x14ac:dyDescent="0.25">
      <c r="A285" s="53"/>
      <c r="B285" s="50"/>
      <c r="C285" s="50"/>
      <c r="D285" s="51"/>
      <c r="E285" s="48"/>
      <c r="F285" s="50"/>
      <c r="G285" s="57"/>
      <c r="H285" s="44"/>
      <c r="I285" s="51"/>
      <c r="J285" s="52"/>
      <c r="K285" s="52"/>
      <c r="L285" s="52"/>
      <c r="M285" s="52"/>
      <c r="N285" s="52"/>
      <c r="O285" s="83"/>
      <c r="P285" s="51"/>
      <c r="Q285" s="51"/>
      <c r="R285" s="44"/>
      <c r="S285" s="71"/>
      <c r="T285" s="48"/>
      <c r="U285" s="52"/>
      <c r="V285" s="72"/>
      <c r="W285" s="73"/>
      <c r="X285" s="72"/>
      <c r="Y285" s="72"/>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4"/>
      <c r="AY285" s="74"/>
      <c r="AZ285" s="74"/>
      <c r="BA285" s="74"/>
      <c r="BB285" s="74"/>
      <c r="BC285" s="74"/>
      <c r="BD285" s="74"/>
      <c r="BE285" s="74"/>
      <c r="BF285" s="74"/>
      <c r="BG285" s="74"/>
      <c r="BH285" s="74"/>
      <c r="BI285" s="74"/>
      <c r="BJ285" s="74"/>
    </row>
    <row r="286" spans="1:62" s="75" customFormat="1" x14ac:dyDescent="0.25">
      <c r="A286" s="53"/>
      <c r="B286" s="50"/>
      <c r="C286" s="50"/>
      <c r="D286" s="51"/>
      <c r="E286" s="48"/>
      <c r="F286" s="50"/>
      <c r="G286" s="57"/>
      <c r="H286" s="44"/>
      <c r="I286" s="51"/>
      <c r="J286" s="52"/>
      <c r="K286" s="52"/>
      <c r="L286" s="52"/>
      <c r="M286" s="52"/>
      <c r="N286" s="52"/>
      <c r="O286" s="83"/>
      <c r="P286" s="51"/>
      <c r="Q286" s="51"/>
      <c r="R286" s="44"/>
      <c r="S286" s="71"/>
      <c r="T286" s="48"/>
      <c r="U286" s="52"/>
      <c r="V286" s="72"/>
      <c r="W286" s="73"/>
      <c r="X286" s="72"/>
      <c r="Y286" s="72"/>
      <c r="Z286" s="74"/>
      <c r="AA286" s="74"/>
      <c r="AB286" s="74"/>
      <c r="AC286" s="74"/>
      <c r="AD286" s="74"/>
      <c r="AE286" s="74"/>
      <c r="AF286" s="74"/>
      <c r="AG286" s="74"/>
      <c r="AH286" s="74"/>
      <c r="AI286" s="74"/>
      <c r="AJ286" s="74"/>
      <c r="AK286" s="74"/>
      <c r="AL286" s="74"/>
      <c r="AM286" s="74"/>
      <c r="AN286" s="74"/>
      <c r="AO286" s="74"/>
      <c r="AP286" s="74"/>
      <c r="AQ286" s="74"/>
      <c r="AR286" s="74"/>
      <c r="AS286" s="74"/>
      <c r="AT286" s="74"/>
      <c r="AU286" s="74"/>
      <c r="AV286" s="74"/>
      <c r="AW286" s="74"/>
      <c r="AX286" s="74"/>
      <c r="AY286" s="74"/>
      <c r="AZ286" s="74"/>
      <c r="BA286" s="74"/>
      <c r="BB286" s="74"/>
      <c r="BC286" s="74"/>
      <c r="BD286" s="74"/>
      <c r="BE286" s="74"/>
      <c r="BF286" s="74"/>
      <c r="BG286" s="74"/>
      <c r="BH286" s="74"/>
      <c r="BI286" s="74"/>
      <c r="BJ286" s="74"/>
    </row>
    <row r="287" spans="1:62" s="75" customFormat="1" x14ac:dyDescent="0.25">
      <c r="A287" s="53"/>
      <c r="B287" s="50"/>
      <c r="C287" s="50"/>
      <c r="D287" s="51"/>
      <c r="E287" s="48"/>
      <c r="F287" s="50"/>
      <c r="G287" s="57"/>
      <c r="H287" s="44"/>
      <c r="I287" s="51"/>
      <c r="J287" s="52"/>
      <c r="K287" s="52"/>
      <c r="L287" s="52"/>
      <c r="M287" s="52"/>
      <c r="N287" s="52"/>
      <c r="O287" s="83"/>
      <c r="P287" s="51"/>
      <c r="Q287" s="51"/>
      <c r="R287" s="44"/>
      <c r="S287" s="71"/>
      <c r="T287" s="48"/>
      <c r="U287" s="52"/>
      <c r="V287" s="72"/>
      <c r="W287" s="73"/>
      <c r="X287" s="72"/>
      <c r="Y287" s="72"/>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row>
    <row r="288" spans="1:62" s="75" customFormat="1" x14ac:dyDescent="0.25">
      <c r="A288" s="53"/>
      <c r="B288" s="50"/>
      <c r="C288" s="50"/>
      <c r="D288" s="51"/>
      <c r="E288" s="48"/>
      <c r="F288" s="50"/>
      <c r="G288" s="57"/>
      <c r="H288" s="44"/>
      <c r="I288" s="51"/>
      <c r="J288" s="52"/>
      <c r="K288" s="52"/>
      <c r="L288" s="52"/>
      <c r="M288" s="52"/>
      <c r="N288" s="52"/>
      <c r="O288" s="83"/>
      <c r="P288" s="51"/>
      <c r="Q288" s="51"/>
      <c r="R288" s="44"/>
      <c r="S288" s="71"/>
      <c r="T288" s="48"/>
      <c r="U288" s="52"/>
      <c r="V288" s="72"/>
      <c r="W288" s="73"/>
      <c r="X288" s="72"/>
      <c r="Y288" s="72"/>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row>
    <row r="289" spans="1:62" s="75" customFormat="1" x14ac:dyDescent="0.25">
      <c r="A289" s="53"/>
      <c r="B289" s="50"/>
      <c r="C289" s="50"/>
      <c r="D289" s="51"/>
      <c r="E289" s="48"/>
      <c r="F289" s="50"/>
      <c r="G289" s="57"/>
      <c r="H289" s="44"/>
      <c r="I289" s="51"/>
      <c r="J289" s="52"/>
      <c r="K289" s="52"/>
      <c r="L289" s="52"/>
      <c r="M289" s="52"/>
      <c r="N289" s="52"/>
      <c r="O289" s="83"/>
      <c r="P289" s="51"/>
      <c r="Q289" s="51"/>
      <c r="R289" s="44"/>
      <c r="S289" s="71"/>
      <c r="T289" s="48"/>
      <c r="U289" s="52"/>
      <c r="V289" s="72"/>
      <c r="W289" s="73"/>
      <c r="X289" s="72"/>
      <c r="Y289" s="72"/>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row>
    <row r="290" spans="1:62" s="75" customFormat="1" x14ac:dyDescent="0.25">
      <c r="A290" s="53"/>
      <c r="B290" s="50"/>
      <c r="C290" s="50"/>
      <c r="D290" s="51"/>
      <c r="E290" s="48"/>
      <c r="F290" s="50"/>
      <c r="G290" s="57"/>
      <c r="H290" s="44"/>
      <c r="I290" s="51"/>
      <c r="J290" s="52"/>
      <c r="K290" s="52"/>
      <c r="L290" s="52"/>
      <c r="M290" s="52"/>
      <c r="N290" s="52"/>
      <c r="O290" s="83"/>
      <c r="P290" s="51"/>
      <c r="Q290" s="51"/>
      <c r="R290" s="44"/>
      <c r="S290" s="71"/>
      <c r="T290" s="48"/>
      <c r="U290" s="52"/>
      <c r="V290" s="72"/>
      <c r="W290" s="73"/>
      <c r="X290" s="72"/>
      <c r="Y290" s="72"/>
      <c r="Z290" s="74"/>
      <c r="AA290" s="74"/>
      <c r="AB290" s="74"/>
      <c r="AC290" s="74"/>
      <c r="AD290" s="74"/>
      <c r="AE290" s="74"/>
      <c r="AF290" s="74"/>
      <c r="AG290" s="74"/>
      <c r="AH290" s="74"/>
      <c r="AI290" s="74"/>
      <c r="AJ290" s="74"/>
      <c r="AK290" s="74"/>
      <c r="AL290" s="74"/>
      <c r="AM290" s="74"/>
      <c r="AN290" s="74"/>
      <c r="AO290" s="74"/>
      <c r="AP290" s="74"/>
      <c r="AQ290" s="74"/>
      <c r="AR290" s="74"/>
      <c r="AS290" s="74"/>
      <c r="AT290" s="74"/>
      <c r="AU290" s="74"/>
      <c r="AV290" s="74"/>
      <c r="AW290" s="74"/>
      <c r="AX290" s="74"/>
      <c r="AY290" s="74"/>
      <c r="AZ290" s="74"/>
      <c r="BA290" s="74"/>
      <c r="BB290" s="74"/>
      <c r="BC290" s="74"/>
      <c r="BD290" s="74"/>
      <c r="BE290" s="74"/>
      <c r="BF290" s="74"/>
      <c r="BG290" s="74"/>
      <c r="BH290" s="74"/>
      <c r="BI290" s="74"/>
      <c r="BJ290" s="74"/>
    </row>
    <row r="291" spans="1:62" s="75" customFormat="1" x14ac:dyDescent="0.25">
      <c r="A291" s="53"/>
      <c r="B291" s="50"/>
      <c r="C291" s="50"/>
      <c r="D291" s="51"/>
      <c r="E291" s="48"/>
      <c r="F291" s="50"/>
      <c r="G291" s="57"/>
      <c r="H291" s="44"/>
      <c r="I291" s="51"/>
      <c r="J291" s="52"/>
      <c r="K291" s="52"/>
      <c r="L291" s="52"/>
      <c r="M291" s="52"/>
      <c r="N291" s="52"/>
      <c r="O291" s="83"/>
      <c r="P291" s="51"/>
      <c r="Q291" s="51"/>
      <c r="R291" s="44"/>
      <c r="S291" s="71"/>
      <c r="T291" s="48"/>
      <c r="U291" s="52"/>
      <c r="V291" s="72"/>
      <c r="W291" s="73"/>
      <c r="X291" s="72"/>
      <c r="Y291" s="72"/>
      <c r="Z291" s="74"/>
      <c r="AA291" s="74"/>
      <c r="AB291" s="74"/>
      <c r="AC291" s="74"/>
      <c r="AD291" s="74"/>
      <c r="AE291" s="74"/>
      <c r="AF291" s="74"/>
      <c r="AG291" s="74"/>
      <c r="AH291" s="74"/>
      <c r="AI291" s="74"/>
      <c r="AJ291" s="74"/>
      <c r="AK291" s="74"/>
      <c r="AL291" s="74"/>
      <c r="AM291" s="74"/>
      <c r="AN291" s="74"/>
      <c r="AO291" s="74"/>
      <c r="AP291" s="74"/>
      <c r="AQ291" s="74"/>
      <c r="AR291" s="74"/>
      <c r="AS291" s="74"/>
      <c r="AT291" s="74"/>
      <c r="AU291" s="74"/>
      <c r="AV291" s="74"/>
      <c r="AW291" s="74"/>
      <c r="AX291" s="74"/>
      <c r="AY291" s="74"/>
      <c r="AZ291" s="74"/>
      <c r="BA291" s="74"/>
      <c r="BB291" s="74"/>
      <c r="BC291" s="74"/>
      <c r="BD291" s="74"/>
      <c r="BE291" s="74"/>
      <c r="BF291" s="74"/>
      <c r="BG291" s="74"/>
      <c r="BH291" s="74"/>
      <c r="BI291" s="74"/>
      <c r="BJ291" s="74"/>
    </row>
    <row r="292" spans="1:62" s="75" customFormat="1" x14ac:dyDescent="0.25">
      <c r="A292" s="53"/>
      <c r="B292" s="50"/>
      <c r="C292" s="50"/>
      <c r="D292" s="51"/>
      <c r="E292" s="48"/>
      <c r="F292" s="50"/>
      <c r="G292" s="57"/>
      <c r="H292" s="44"/>
      <c r="I292" s="51"/>
      <c r="J292" s="52"/>
      <c r="K292" s="52"/>
      <c r="L292" s="52"/>
      <c r="M292" s="52"/>
      <c r="N292" s="52"/>
      <c r="O292" s="83"/>
      <c r="P292" s="51"/>
      <c r="Q292" s="51"/>
      <c r="R292" s="44"/>
      <c r="S292" s="71"/>
      <c r="T292" s="48"/>
      <c r="U292" s="52"/>
      <c r="V292" s="72"/>
      <c r="W292" s="73"/>
      <c r="X292" s="72"/>
      <c r="Y292" s="72"/>
      <c r="Z292" s="74"/>
      <c r="AA292" s="74"/>
      <c r="AB292" s="74"/>
      <c r="AC292" s="74"/>
      <c r="AD292" s="74"/>
      <c r="AE292" s="74"/>
      <c r="AF292" s="74"/>
      <c r="AG292" s="74"/>
      <c r="AH292" s="74"/>
      <c r="AI292" s="74"/>
      <c r="AJ292" s="74"/>
      <c r="AK292" s="74"/>
      <c r="AL292" s="74"/>
      <c r="AM292" s="74"/>
      <c r="AN292" s="74"/>
      <c r="AO292" s="74"/>
      <c r="AP292" s="74"/>
      <c r="AQ292" s="74"/>
      <c r="AR292" s="74"/>
      <c r="AS292" s="74"/>
      <c r="AT292" s="74"/>
      <c r="AU292" s="74"/>
      <c r="AV292" s="74"/>
      <c r="AW292" s="74"/>
      <c r="AX292" s="74"/>
      <c r="AY292" s="74"/>
      <c r="AZ292" s="74"/>
      <c r="BA292" s="74"/>
      <c r="BB292" s="74"/>
      <c r="BC292" s="74"/>
      <c r="BD292" s="74"/>
      <c r="BE292" s="74"/>
      <c r="BF292" s="74"/>
      <c r="BG292" s="74"/>
      <c r="BH292" s="74"/>
      <c r="BI292" s="74"/>
      <c r="BJ292" s="74"/>
    </row>
    <row r="293" spans="1:62" s="75" customFormat="1" x14ac:dyDescent="0.25">
      <c r="A293" s="53"/>
      <c r="B293" s="50"/>
      <c r="C293" s="50"/>
      <c r="D293" s="51"/>
      <c r="E293" s="48"/>
      <c r="F293" s="50"/>
      <c r="G293" s="57"/>
      <c r="H293" s="44"/>
      <c r="I293" s="51"/>
      <c r="J293" s="52"/>
      <c r="K293" s="52"/>
      <c r="L293" s="52"/>
      <c r="M293" s="52"/>
      <c r="N293" s="52"/>
      <c r="O293" s="83"/>
      <c r="P293" s="51"/>
      <c r="Q293" s="51"/>
      <c r="R293" s="44"/>
      <c r="S293" s="71"/>
      <c r="T293" s="48"/>
      <c r="U293" s="52"/>
      <c r="V293" s="72"/>
      <c r="W293" s="73"/>
      <c r="X293" s="72"/>
      <c r="Y293" s="72"/>
      <c r="Z293" s="74"/>
      <c r="AA293" s="74"/>
      <c r="AB293" s="74"/>
      <c r="AC293" s="74"/>
      <c r="AD293" s="74"/>
      <c r="AE293" s="74"/>
      <c r="AF293" s="74"/>
      <c r="AG293" s="74"/>
      <c r="AH293" s="74"/>
      <c r="AI293" s="74"/>
      <c r="AJ293" s="74"/>
      <c r="AK293" s="74"/>
      <c r="AL293" s="74"/>
      <c r="AM293" s="74"/>
      <c r="AN293" s="74"/>
      <c r="AO293" s="74"/>
      <c r="AP293" s="74"/>
      <c r="AQ293" s="74"/>
      <c r="AR293" s="74"/>
      <c r="AS293" s="74"/>
      <c r="AT293" s="74"/>
      <c r="AU293" s="74"/>
      <c r="AV293" s="74"/>
      <c r="AW293" s="74"/>
      <c r="AX293" s="74"/>
      <c r="AY293" s="74"/>
      <c r="AZ293" s="74"/>
      <c r="BA293" s="74"/>
      <c r="BB293" s="74"/>
      <c r="BC293" s="74"/>
      <c r="BD293" s="74"/>
      <c r="BE293" s="74"/>
      <c r="BF293" s="74"/>
      <c r="BG293" s="74"/>
      <c r="BH293" s="74"/>
      <c r="BI293" s="74"/>
      <c r="BJ293" s="74"/>
    </row>
    <row r="294" spans="1:62" s="75" customFormat="1" x14ac:dyDescent="0.25">
      <c r="A294" s="53"/>
      <c r="B294" s="50"/>
      <c r="C294" s="50"/>
      <c r="D294" s="51"/>
      <c r="E294" s="48"/>
      <c r="F294" s="50"/>
      <c r="G294" s="57"/>
      <c r="H294" s="44"/>
      <c r="I294" s="51"/>
      <c r="J294" s="52"/>
      <c r="K294" s="52"/>
      <c r="L294" s="52"/>
      <c r="M294" s="52"/>
      <c r="N294" s="52"/>
      <c r="O294" s="83"/>
      <c r="P294" s="51"/>
      <c r="Q294" s="51"/>
      <c r="R294" s="44"/>
      <c r="S294" s="71"/>
      <c r="T294" s="48"/>
      <c r="U294" s="52"/>
      <c r="V294" s="72"/>
      <c r="W294" s="73"/>
      <c r="X294" s="72"/>
      <c r="Y294" s="72"/>
      <c r="Z294" s="74"/>
      <c r="AA294" s="74"/>
      <c r="AB294" s="74"/>
      <c r="AC294" s="74"/>
      <c r="AD294" s="74"/>
      <c r="AE294" s="74"/>
      <c r="AF294" s="74"/>
      <c r="AG294" s="74"/>
      <c r="AH294" s="74"/>
      <c r="AI294" s="74"/>
      <c r="AJ294" s="74"/>
      <c r="AK294" s="74"/>
      <c r="AL294" s="74"/>
      <c r="AM294" s="74"/>
      <c r="AN294" s="74"/>
      <c r="AO294" s="74"/>
      <c r="AP294" s="74"/>
      <c r="AQ294" s="74"/>
      <c r="AR294" s="74"/>
      <c r="AS294" s="74"/>
      <c r="AT294" s="74"/>
      <c r="AU294" s="74"/>
      <c r="AV294" s="74"/>
      <c r="AW294" s="74"/>
      <c r="AX294" s="74"/>
      <c r="AY294" s="74"/>
      <c r="AZ294" s="74"/>
      <c r="BA294" s="74"/>
      <c r="BB294" s="74"/>
      <c r="BC294" s="74"/>
      <c r="BD294" s="74"/>
      <c r="BE294" s="74"/>
      <c r="BF294" s="74"/>
      <c r="BG294" s="74"/>
      <c r="BH294" s="74"/>
      <c r="BI294" s="74"/>
      <c r="BJ294" s="74"/>
    </row>
    <row r="295" spans="1:62" s="75" customFormat="1" x14ac:dyDescent="0.25">
      <c r="A295" s="53"/>
      <c r="B295" s="50"/>
      <c r="C295" s="50"/>
      <c r="D295" s="51"/>
      <c r="E295" s="48"/>
      <c r="F295" s="50"/>
      <c r="G295" s="57"/>
      <c r="H295" s="44"/>
      <c r="I295" s="51"/>
      <c r="J295" s="52"/>
      <c r="K295" s="52"/>
      <c r="L295" s="52"/>
      <c r="M295" s="52"/>
      <c r="N295" s="52"/>
      <c r="O295" s="83"/>
      <c r="P295" s="51"/>
      <c r="Q295" s="51"/>
      <c r="R295" s="44"/>
      <c r="S295" s="71"/>
      <c r="T295" s="48"/>
      <c r="U295" s="52"/>
      <c r="V295" s="72"/>
      <c r="W295" s="73"/>
      <c r="X295" s="72"/>
      <c r="Y295" s="72"/>
      <c r="Z295" s="74"/>
      <c r="AA295" s="74"/>
      <c r="AB295" s="74"/>
      <c r="AC295" s="74"/>
      <c r="AD295" s="74"/>
      <c r="AE295" s="74"/>
      <c r="AF295" s="74"/>
      <c r="AG295" s="74"/>
      <c r="AH295" s="74"/>
      <c r="AI295" s="74"/>
      <c r="AJ295" s="74"/>
      <c r="AK295" s="74"/>
      <c r="AL295" s="74"/>
      <c r="AM295" s="74"/>
      <c r="AN295" s="74"/>
      <c r="AO295" s="74"/>
      <c r="AP295" s="74"/>
      <c r="AQ295" s="74"/>
      <c r="AR295" s="74"/>
      <c r="AS295" s="74"/>
      <c r="AT295" s="74"/>
      <c r="AU295" s="74"/>
      <c r="AV295" s="74"/>
      <c r="AW295" s="74"/>
      <c r="AX295" s="74"/>
      <c r="AY295" s="74"/>
      <c r="AZ295" s="74"/>
      <c r="BA295" s="74"/>
      <c r="BB295" s="74"/>
      <c r="BC295" s="74"/>
      <c r="BD295" s="74"/>
      <c r="BE295" s="74"/>
      <c r="BF295" s="74"/>
      <c r="BG295" s="74"/>
      <c r="BH295" s="74"/>
      <c r="BI295" s="74"/>
      <c r="BJ295" s="74"/>
    </row>
    <row r="296" spans="1:62" s="75" customFormat="1" x14ac:dyDescent="0.25">
      <c r="A296" s="53"/>
      <c r="B296" s="50"/>
      <c r="C296" s="50"/>
      <c r="D296" s="51"/>
      <c r="E296" s="48"/>
      <c r="F296" s="50"/>
      <c r="G296" s="57"/>
      <c r="H296" s="44"/>
      <c r="I296" s="51"/>
      <c r="J296" s="52"/>
      <c r="K296" s="52"/>
      <c r="L296" s="52"/>
      <c r="M296" s="52"/>
      <c r="N296" s="52"/>
      <c r="O296" s="83"/>
      <c r="P296" s="51"/>
      <c r="Q296" s="51"/>
      <c r="R296" s="44"/>
      <c r="S296" s="71"/>
      <c r="T296" s="48"/>
      <c r="U296" s="52"/>
      <c r="V296" s="72"/>
      <c r="W296" s="73"/>
      <c r="X296" s="72"/>
      <c r="Y296" s="72"/>
      <c r="Z296" s="74"/>
      <c r="AA296" s="74"/>
      <c r="AB296" s="74"/>
      <c r="AC296" s="74"/>
      <c r="AD296" s="74"/>
      <c r="AE296" s="74"/>
      <c r="AF296" s="74"/>
      <c r="AG296" s="74"/>
      <c r="AH296" s="74"/>
      <c r="AI296" s="74"/>
      <c r="AJ296" s="74"/>
      <c r="AK296" s="74"/>
      <c r="AL296" s="74"/>
      <c r="AM296" s="74"/>
      <c r="AN296" s="74"/>
      <c r="AO296" s="74"/>
      <c r="AP296" s="74"/>
      <c r="AQ296" s="74"/>
      <c r="AR296" s="74"/>
      <c r="AS296" s="74"/>
      <c r="AT296" s="74"/>
      <c r="AU296" s="74"/>
      <c r="AV296" s="74"/>
      <c r="AW296" s="74"/>
      <c r="AX296" s="74"/>
      <c r="AY296" s="74"/>
      <c r="AZ296" s="74"/>
      <c r="BA296" s="74"/>
      <c r="BB296" s="74"/>
      <c r="BC296" s="74"/>
      <c r="BD296" s="74"/>
      <c r="BE296" s="74"/>
      <c r="BF296" s="74"/>
      <c r="BG296" s="74"/>
      <c r="BH296" s="74"/>
      <c r="BI296" s="74"/>
      <c r="BJ296" s="74"/>
    </row>
    <row r="297" spans="1:62" s="75" customFormat="1" x14ac:dyDescent="0.25">
      <c r="A297" s="53"/>
      <c r="B297" s="50"/>
      <c r="C297" s="50"/>
      <c r="D297" s="51"/>
      <c r="E297" s="48"/>
      <c r="F297" s="50"/>
      <c r="G297" s="57"/>
      <c r="H297" s="44"/>
      <c r="I297" s="51"/>
      <c r="J297" s="52"/>
      <c r="K297" s="52"/>
      <c r="L297" s="52"/>
      <c r="M297" s="52"/>
      <c r="N297" s="52"/>
      <c r="O297" s="83"/>
      <c r="P297" s="51"/>
      <c r="Q297" s="51"/>
      <c r="R297" s="44"/>
      <c r="S297" s="71"/>
      <c r="T297" s="48"/>
      <c r="U297" s="52"/>
      <c r="V297" s="72"/>
      <c r="W297" s="73"/>
      <c r="X297" s="72"/>
      <c r="Y297" s="72"/>
      <c r="Z297" s="74"/>
      <c r="AA297" s="74"/>
      <c r="AB297" s="74"/>
      <c r="AC297" s="74"/>
      <c r="AD297" s="74"/>
      <c r="AE297" s="74"/>
      <c r="AF297" s="74"/>
      <c r="AG297" s="74"/>
      <c r="AH297" s="74"/>
      <c r="AI297" s="74"/>
      <c r="AJ297" s="74"/>
      <c r="AK297" s="74"/>
      <c r="AL297" s="74"/>
      <c r="AM297" s="74"/>
      <c r="AN297" s="74"/>
      <c r="AO297" s="74"/>
      <c r="AP297" s="74"/>
      <c r="AQ297" s="74"/>
      <c r="AR297" s="74"/>
      <c r="AS297" s="74"/>
      <c r="AT297" s="74"/>
      <c r="AU297" s="74"/>
      <c r="AV297" s="74"/>
      <c r="AW297" s="74"/>
      <c r="AX297" s="74"/>
      <c r="AY297" s="74"/>
      <c r="AZ297" s="74"/>
      <c r="BA297" s="74"/>
      <c r="BB297" s="74"/>
      <c r="BC297" s="74"/>
      <c r="BD297" s="74"/>
      <c r="BE297" s="74"/>
      <c r="BF297" s="74"/>
      <c r="BG297" s="74"/>
      <c r="BH297" s="74"/>
      <c r="BI297" s="74"/>
      <c r="BJ297" s="74"/>
    </row>
    <row r="298" spans="1:62" s="75" customFormat="1" x14ac:dyDescent="0.25">
      <c r="A298" s="53"/>
      <c r="B298" s="50"/>
      <c r="C298" s="50"/>
      <c r="D298" s="51"/>
      <c r="E298" s="48"/>
      <c r="F298" s="50"/>
      <c r="G298" s="57"/>
      <c r="H298" s="44"/>
      <c r="I298" s="51"/>
      <c r="J298" s="52"/>
      <c r="K298" s="52"/>
      <c r="L298" s="52"/>
      <c r="M298" s="52"/>
      <c r="N298" s="52"/>
      <c r="O298" s="83"/>
      <c r="P298" s="51"/>
      <c r="Q298" s="51"/>
      <c r="R298" s="44"/>
      <c r="S298" s="71"/>
      <c r="T298" s="48"/>
      <c r="U298" s="52"/>
      <c r="V298" s="72"/>
      <c r="W298" s="73"/>
      <c r="X298" s="72"/>
      <c r="Y298" s="72"/>
      <c r="Z298" s="74"/>
      <c r="AA298" s="74"/>
      <c r="AB298" s="74"/>
      <c r="AC298" s="74"/>
      <c r="AD298" s="74"/>
      <c r="AE298" s="74"/>
      <c r="AF298" s="74"/>
      <c r="AG298" s="74"/>
      <c r="AH298" s="74"/>
      <c r="AI298" s="74"/>
      <c r="AJ298" s="74"/>
      <c r="AK298" s="74"/>
      <c r="AL298" s="74"/>
      <c r="AM298" s="74"/>
      <c r="AN298" s="74"/>
      <c r="AO298" s="74"/>
      <c r="AP298" s="74"/>
      <c r="AQ298" s="74"/>
      <c r="AR298" s="74"/>
      <c r="AS298" s="74"/>
      <c r="AT298" s="74"/>
      <c r="AU298" s="74"/>
      <c r="AV298" s="74"/>
      <c r="AW298" s="74"/>
      <c r="AX298" s="74"/>
      <c r="AY298" s="74"/>
      <c r="AZ298" s="74"/>
      <c r="BA298" s="74"/>
      <c r="BB298" s="74"/>
      <c r="BC298" s="74"/>
      <c r="BD298" s="74"/>
      <c r="BE298" s="74"/>
      <c r="BF298" s="74"/>
      <c r="BG298" s="74"/>
      <c r="BH298" s="74"/>
      <c r="BI298" s="74"/>
      <c r="BJ298" s="74"/>
    </row>
    <row r="299" spans="1:62" s="75" customFormat="1" x14ac:dyDescent="0.25">
      <c r="A299" s="53"/>
      <c r="B299" s="50"/>
      <c r="C299" s="50"/>
      <c r="D299" s="51"/>
      <c r="E299" s="48"/>
      <c r="F299" s="50"/>
      <c r="G299" s="57"/>
      <c r="H299" s="44"/>
      <c r="I299" s="51"/>
      <c r="J299" s="52"/>
      <c r="K299" s="52"/>
      <c r="L299" s="52"/>
      <c r="M299" s="52"/>
      <c r="N299" s="52"/>
      <c r="O299" s="83"/>
      <c r="P299" s="51"/>
      <c r="Q299" s="51"/>
      <c r="R299" s="44"/>
      <c r="S299" s="71"/>
      <c r="T299" s="48"/>
      <c r="U299" s="52"/>
      <c r="V299" s="72"/>
      <c r="W299" s="73"/>
      <c r="X299" s="72"/>
      <c r="Y299" s="72"/>
      <c r="Z299" s="74"/>
      <c r="AA299" s="74"/>
      <c r="AB299" s="74"/>
      <c r="AC299" s="74"/>
      <c r="AD299" s="74"/>
      <c r="AE299" s="74"/>
      <c r="AF299" s="74"/>
      <c r="AG299" s="74"/>
      <c r="AH299" s="74"/>
      <c r="AI299" s="74"/>
      <c r="AJ299" s="74"/>
      <c r="AK299" s="74"/>
      <c r="AL299" s="74"/>
      <c r="AM299" s="74"/>
      <c r="AN299" s="74"/>
      <c r="AO299" s="74"/>
      <c r="AP299" s="74"/>
      <c r="AQ299" s="74"/>
      <c r="AR299" s="74"/>
      <c r="AS299" s="74"/>
      <c r="AT299" s="74"/>
      <c r="AU299" s="74"/>
      <c r="AV299" s="74"/>
      <c r="AW299" s="74"/>
      <c r="AX299" s="74"/>
      <c r="AY299" s="74"/>
      <c r="AZ299" s="74"/>
      <c r="BA299" s="74"/>
      <c r="BB299" s="74"/>
      <c r="BC299" s="74"/>
      <c r="BD299" s="74"/>
      <c r="BE299" s="74"/>
      <c r="BF299" s="74"/>
      <c r="BG299" s="74"/>
      <c r="BH299" s="74"/>
      <c r="BI299" s="74"/>
      <c r="BJ299" s="74"/>
    </row>
    <row r="300" spans="1:62" s="75" customFormat="1" x14ac:dyDescent="0.25">
      <c r="A300" s="53"/>
      <c r="B300" s="50"/>
      <c r="C300" s="50"/>
      <c r="D300" s="51"/>
      <c r="E300" s="48"/>
      <c r="F300" s="50"/>
      <c r="G300" s="57"/>
      <c r="H300" s="44"/>
      <c r="I300" s="51"/>
      <c r="J300" s="52"/>
      <c r="K300" s="52"/>
      <c r="L300" s="52"/>
      <c r="M300" s="52"/>
      <c r="N300" s="52"/>
      <c r="O300" s="83"/>
      <c r="P300" s="51"/>
      <c r="Q300" s="51"/>
      <c r="R300" s="44"/>
      <c r="S300" s="71"/>
      <c r="T300" s="48"/>
      <c r="U300" s="52"/>
      <c r="V300" s="72"/>
      <c r="W300" s="73"/>
      <c r="X300" s="72"/>
      <c r="Y300" s="72"/>
      <c r="Z300" s="74"/>
      <c r="AA300" s="74"/>
      <c r="AB300" s="74"/>
      <c r="AC300" s="74"/>
      <c r="AD300" s="74"/>
      <c r="AE300" s="74"/>
      <c r="AF300" s="74"/>
      <c r="AG300" s="74"/>
      <c r="AH300" s="74"/>
      <c r="AI300" s="74"/>
      <c r="AJ300" s="74"/>
      <c r="AK300" s="74"/>
      <c r="AL300" s="74"/>
      <c r="AM300" s="74"/>
      <c r="AN300" s="74"/>
      <c r="AO300" s="74"/>
      <c r="AP300" s="74"/>
      <c r="AQ300" s="74"/>
      <c r="AR300" s="74"/>
      <c r="AS300" s="74"/>
      <c r="AT300" s="74"/>
      <c r="AU300" s="74"/>
      <c r="AV300" s="74"/>
      <c r="AW300" s="74"/>
      <c r="AX300" s="74"/>
      <c r="AY300" s="74"/>
      <c r="AZ300" s="74"/>
      <c r="BA300" s="74"/>
      <c r="BB300" s="74"/>
      <c r="BC300" s="74"/>
      <c r="BD300" s="74"/>
      <c r="BE300" s="74"/>
      <c r="BF300" s="74"/>
      <c r="BG300" s="74"/>
      <c r="BH300" s="74"/>
      <c r="BI300" s="74"/>
      <c r="BJ300" s="74"/>
    </row>
    <row r="301" spans="1:62" s="75" customFormat="1" x14ac:dyDescent="0.25">
      <c r="A301" s="53"/>
      <c r="B301" s="50"/>
      <c r="C301" s="50"/>
      <c r="D301" s="51"/>
      <c r="E301" s="48"/>
      <c r="F301" s="50"/>
      <c r="G301" s="57"/>
      <c r="H301" s="44"/>
      <c r="I301" s="51"/>
      <c r="J301" s="52"/>
      <c r="K301" s="52"/>
      <c r="L301" s="52"/>
      <c r="M301" s="52"/>
      <c r="N301" s="52"/>
      <c r="O301" s="83"/>
      <c r="P301" s="51"/>
      <c r="Q301" s="51"/>
      <c r="R301" s="44"/>
      <c r="S301" s="71"/>
      <c r="T301" s="48"/>
      <c r="U301" s="52"/>
      <c r="V301" s="72"/>
      <c r="W301" s="73"/>
      <c r="X301" s="72"/>
      <c r="Y301" s="72"/>
      <c r="Z301" s="74"/>
      <c r="AA301" s="74"/>
      <c r="AB301" s="74"/>
      <c r="AC301" s="74"/>
      <c r="AD301" s="74"/>
      <c r="AE301" s="74"/>
      <c r="AF301" s="74"/>
      <c r="AG301" s="74"/>
      <c r="AH301" s="74"/>
      <c r="AI301" s="74"/>
      <c r="AJ301" s="74"/>
      <c r="AK301" s="74"/>
      <c r="AL301" s="74"/>
      <c r="AM301" s="74"/>
      <c r="AN301" s="74"/>
      <c r="AO301" s="74"/>
      <c r="AP301" s="74"/>
      <c r="AQ301" s="74"/>
      <c r="AR301" s="74"/>
      <c r="AS301" s="74"/>
      <c r="AT301" s="74"/>
      <c r="AU301" s="74"/>
      <c r="AV301" s="74"/>
      <c r="AW301" s="74"/>
      <c r="AX301" s="74"/>
      <c r="AY301" s="74"/>
      <c r="AZ301" s="74"/>
      <c r="BA301" s="74"/>
      <c r="BB301" s="74"/>
      <c r="BC301" s="74"/>
      <c r="BD301" s="74"/>
      <c r="BE301" s="74"/>
      <c r="BF301" s="74"/>
      <c r="BG301" s="74"/>
      <c r="BH301" s="74"/>
      <c r="BI301" s="74"/>
      <c r="BJ301" s="74"/>
    </row>
    <row r="302" spans="1:62" s="75" customFormat="1" x14ac:dyDescent="0.25">
      <c r="A302" s="53"/>
      <c r="B302" s="50"/>
      <c r="C302" s="50"/>
      <c r="D302" s="51"/>
      <c r="E302" s="48"/>
      <c r="F302" s="50"/>
      <c r="G302" s="57"/>
      <c r="H302" s="44"/>
      <c r="I302" s="51"/>
      <c r="J302" s="52"/>
      <c r="K302" s="52"/>
      <c r="L302" s="52"/>
      <c r="M302" s="52"/>
      <c r="N302" s="52"/>
      <c r="O302" s="83"/>
      <c r="P302" s="51"/>
      <c r="Q302" s="51"/>
      <c r="R302" s="44"/>
      <c r="S302" s="71"/>
      <c r="T302" s="48"/>
      <c r="U302" s="52"/>
      <c r="V302" s="72"/>
      <c r="W302" s="73"/>
      <c r="X302" s="72"/>
      <c r="Y302" s="72"/>
      <c r="Z302" s="74"/>
      <c r="AA302" s="74"/>
      <c r="AB302" s="74"/>
      <c r="AC302" s="74"/>
      <c r="AD302" s="74"/>
      <c r="AE302" s="74"/>
      <c r="AF302" s="74"/>
      <c r="AG302" s="74"/>
      <c r="AH302" s="74"/>
      <c r="AI302" s="74"/>
      <c r="AJ302" s="74"/>
      <c r="AK302" s="74"/>
      <c r="AL302" s="74"/>
      <c r="AM302" s="74"/>
      <c r="AN302" s="74"/>
      <c r="AO302" s="74"/>
      <c r="AP302" s="74"/>
      <c r="AQ302" s="74"/>
      <c r="AR302" s="74"/>
      <c r="AS302" s="74"/>
      <c r="AT302" s="74"/>
      <c r="AU302" s="74"/>
      <c r="AV302" s="74"/>
      <c r="AW302" s="74"/>
      <c r="AX302" s="74"/>
      <c r="AY302" s="74"/>
      <c r="AZ302" s="74"/>
      <c r="BA302" s="74"/>
      <c r="BB302" s="74"/>
      <c r="BC302" s="74"/>
      <c r="BD302" s="74"/>
      <c r="BE302" s="74"/>
      <c r="BF302" s="74"/>
      <c r="BG302" s="74"/>
      <c r="BH302" s="74"/>
      <c r="BI302" s="74"/>
      <c r="BJ302" s="74"/>
    </row>
    <row r="303" spans="1:62" s="75" customFormat="1" x14ac:dyDescent="0.25">
      <c r="A303" s="53"/>
      <c r="B303" s="50"/>
      <c r="C303" s="50"/>
      <c r="D303" s="51"/>
      <c r="E303" s="48"/>
      <c r="F303" s="50"/>
      <c r="G303" s="57"/>
      <c r="H303" s="44"/>
      <c r="I303" s="51"/>
      <c r="J303" s="52"/>
      <c r="K303" s="52"/>
      <c r="L303" s="52"/>
      <c r="M303" s="52"/>
      <c r="N303" s="52"/>
      <c r="O303" s="83"/>
      <c r="P303" s="51"/>
      <c r="Q303" s="51"/>
      <c r="R303" s="44"/>
      <c r="S303" s="71"/>
      <c r="T303" s="48"/>
      <c r="U303" s="52"/>
      <c r="V303" s="72"/>
      <c r="W303" s="73"/>
      <c r="X303" s="72"/>
      <c r="Y303" s="72"/>
      <c r="Z303" s="74"/>
      <c r="AA303" s="74"/>
      <c r="AB303" s="74"/>
      <c r="AC303" s="74"/>
      <c r="AD303" s="74"/>
      <c r="AE303" s="74"/>
      <c r="AF303" s="74"/>
      <c r="AG303" s="74"/>
      <c r="AH303" s="74"/>
      <c r="AI303" s="74"/>
      <c r="AJ303" s="74"/>
      <c r="AK303" s="74"/>
      <c r="AL303" s="74"/>
      <c r="AM303" s="74"/>
      <c r="AN303" s="74"/>
      <c r="AO303" s="74"/>
      <c r="AP303" s="74"/>
      <c r="AQ303" s="74"/>
      <c r="AR303" s="74"/>
      <c r="AS303" s="74"/>
      <c r="AT303" s="74"/>
      <c r="AU303" s="74"/>
      <c r="AV303" s="74"/>
      <c r="AW303" s="74"/>
      <c r="AX303" s="74"/>
      <c r="AY303" s="74"/>
      <c r="AZ303" s="74"/>
      <c r="BA303" s="74"/>
      <c r="BB303" s="74"/>
      <c r="BC303" s="74"/>
      <c r="BD303" s="74"/>
      <c r="BE303" s="74"/>
      <c r="BF303" s="74"/>
      <c r="BG303" s="74"/>
      <c r="BH303" s="74"/>
      <c r="BI303" s="74"/>
      <c r="BJ303" s="74"/>
    </row>
    <row r="304" spans="1:62" s="75" customFormat="1" x14ac:dyDescent="0.25">
      <c r="A304" s="53"/>
      <c r="B304" s="50"/>
      <c r="C304" s="50"/>
      <c r="D304" s="51"/>
      <c r="E304" s="48"/>
      <c r="F304" s="50"/>
      <c r="G304" s="57"/>
      <c r="H304" s="44"/>
      <c r="I304" s="51"/>
      <c r="J304" s="52"/>
      <c r="K304" s="52"/>
      <c r="L304" s="52"/>
      <c r="M304" s="52"/>
      <c r="N304" s="52"/>
      <c r="O304" s="83"/>
      <c r="P304" s="51"/>
      <c r="Q304" s="51"/>
      <c r="R304" s="44"/>
      <c r="S304" s="71"/>
      <c r="T304" s="48"/>
      <c r="U304" s="52"/>
      <c r="V304" s="72"/>
      <c r="W304" s="73"/>
      <c r="X304" s="72"/>
      <c r="Y304" s="72"/>
      <c r="Z304" s="74"/>
      <c r="AA304" s="74"/>
      <c r="AB304" s="74"/>
      <c r="AC304" s="74"/>
      <c r="AD304" s="74"/>
      <c r="AE304" s="74"/>
      <c r="AF304" s="74"/>
      <c r="AG304" s="74"/>
      <c r="AH304" s="74"/>
      <c r="AI304" s="74"/>
      <c r="AJ304" s="74"/>
      <c r="AK304" s="74"/>
      <c r="AL304" s="74"/>
      <c r="AM304" s="74"/>
      <c r="AN304" s="74"/>
      <c r="AO304" s="74"/>
      <c r="AP304" s="74"/>
      <c r="AQ304" s="74"/>
      <c r="AR304" s="74"/>
      <c r="AS304" s="74"/>
      <c r="AT304" s="74"/>
      <c r="AU304" s="74"/>
      <c r="AV304" s="74"/>
      <c r="AW304" s="74"/>
      <c r="AX304" s="74"/>
      <c r="AY304" s="74"/>
      <c r="AZ304" s="74"/>
      <c r="BA304" s="74"/>
      <c r="BB304" s="74"/>
      <c r="BC304" s="74"/>
      <c r="BD304" s="74"/>
      <c r="BE304" s="74"/>
      <c r="BF304" s="74"/>
      <c r="BG304" s="74"/>
      <c r="BH304" s="74"/>
      <c r="BI304" s="74"/>
      <c r="BJ304" s="74"/>
    </row>
    <row r="305" spans="1:62" s="75" customFormat="1" x14ac:dyDescent="0.25">
      <c r="A305" s="53"/>
      <c r="B305" s="50"/>
      <c r="C305" s="50"/>
      <c r="D305" s="51"/>
      <c r="E305" s="48"/>
      <c r="F305" s="50"/>
      <c r="G305" s="57"/>
      <c r="H305" s="44"/>
      <c r="I305" s="51"/>
      <c r="J305" s="52"/>
      <c r="K305" s="52"/>
      <c r="L305" s="52"/>
      <c r="M305" s="52"/>
      <c r="N305" s="52"/>
      <c r="O305" s="83"/>
      <c r="P305" s="51"/>
      <c r="Q305" s="51"/>
      <c r="R305" s="44"/>
      <c r="S305" s="71"/>
      <c r="T305" s="48"/>
      <c r="U305" s="52"/>
      <c r="V305" s="72"/>
      <c r="W305" s="73"/>
      <c r="X305" s="72"/>
      <c r="Y305" s="72"/>
      <c r="Z305" s="74"/>
      <c r="AA305" s="74"/>
      <c r="AB305" s="74"/>
      <c r="AC305" s="74"/>
      <c r="AD305" s="74"/>
      <c r="AE305" s="74"/>
      <c r="AF305" s="74"/>
      <c r="AG305" s="74"/>
      <c r="AH305" s="74"/>
      <c r="AI305" s="74"/>
      <c r="AJ305" s="74"/>
      <c r="AK305" s="74"/>
      <c r="AL305" s="74"/>
      <c r="AM305" s="74"/>
      <c r="AN305" s="74"/>
      <c r="AO305" s="74"/>
      <c r="AP305" s="74"/>
      <c r="AQ305" s="74"/>
      <c r="AR305" s="74"/>
      <c r="AS305" s="74"/>
      <c r="AT305" s="74"/>
      <c r="AU305" s="74"/>
      <c r="AV305" s="74"/>
      <c r="AW305" s="74"/>
      <c r="AX305" s="74"/>
      <c r="AY305" s="74"/>
      <c r="AZ305" s="74"/>
      <c r="BA305" s="74"/>
      <c r="BB305" s="74"/>
      <c r="BC305" s="74"/>
      <c r="BD305" s="74"/>
      <c r="BE305" s="74"/>
      <c r="BF305" s="74"/>
      <c r="BG305" s="74"/>
      <c r="BH305" s="74"/>
      <c r="BI305" s="74"/>
      <c r="BJ305" s="74"/>
    </row>
    <row r="306" spans="1:62" s="75" customFormat="1" x14ac:dyDescent="0.25">
      <c r="A306" s="53"/>
      <c r="B306" s="50"/>
      <c r="C306" s="50"/>
      <c r="D306" s="51"/>
      <c r="E306" s="48"/>
      <c r="F306" s="50"/>
      <c r="G306" s="57"/>
      <c r="H306" s="44"/>
      <c r="I306" s="51"/>
      <c r="J306" s="52"/>
      <c r="K306" s="52"/>
      <c r="L306" s="52"/>
      <c r="M306" s="52"/>
      <c r="N306" s="52"/>
      <c r="O306" s="83"/>
      <c r="P306" s="51"/>
      <c r="Q306" s="51"/>
      <c r="R306" s="44"/>
      <c r="S306" s="71"/>
      <c r="T306" s="48"/>
      <c r="U306" s="52"/>
      <c r="V306" s="72"/>
      <c r="W306" s="73"/>
      <c r="X306" s="72"/>
      <c r="Y306" s="72"/>
      <c r="Z306" s="74"/>
      <c r="AA306" s="74"/>
      <c r="AB306" s="74"/>
      <c r="AC306" s="74"/>
      <c r="AD306" s="74"/>
      <c r="AE306" s="74"/>
      <c r="AF306" s="74"/>
      <c r="AG306" s="74"/>
      <c r="AH306" s="74"/>
      <c r="AI306" s="74"/>
      <c r="AJ306" s="74"/>
      <c r="AK306" s="74"/>
      <c r="AL306" s="74"/>
      <c r="AM306" s="74"/>
      <c r="AN306" s="74"/>
      <c r="AO306" s="74"/>
      <c r="AP306" s="74"/>
      <c r="AQ306" s="74"/>
      <c r="AR306" s="74"/>
      <c r="AS306" s="74"/>
      <c r="AT306" s="74"/>
      <c r="AU306" s="74"/>
      <c r="AV306" s="74"/>
      <c r="AW306" s="74"/>
      <c r="AX306" s="74"/>
      <c r="AY306" s="74"/>
      <c r="AZ306" s="74"/>
      <c r="BA306" s="74"/>
      <c r="BB306" s="74"/>
      <c r="BC306" s="74"/>
      <c r="BD306" s="74"/>
      <c r="BE306" s="74"/>
      <c r="BF306" s="74"/>
      <c r="BG306" s="74"/>
      <c r="BH306" s="74"/>
      <c r="BI306" s="74"/>
      <c r="BJ306" s="74"/>
    </row>
    <row r="307" spans="1:62" s="75" customFormat="1" x14ac:dyDescent="0.25">
      <c r="A307" s="53"/>
      <c r="B307" s="50"/>
      <c r="C307" s="50"/>
      <c r="D307" s="51"/>
      <c r="E307" s="48"/>
      <c r="F307" s="50"/>
      <c r="G307" s="57"/>
      <c r="H307" s="44"/>
      <c r="I307" s="51"/>
      <c r="J307" s="52"/>
      <c r="K307" s="52"/>
      <c r="L307" s="52"/>
      <c r="M307" s="52"/>
      <c r="N307" s="52"/>
      <c r="O307" s="83"/>
      <c r="P307" s="51"/>
      <c r="Q307" s="51"/>
      <c r="R307" s="44"/>
      <c r="S307" s="71"/>
      <c r="T307" s="48"/>
      <c r="U307" s="52"/>
      <c r="V307" s="72"/>
      <c r="W307" s="73"/>
      <c r="X307" s="72"/>
      <c r="Y307" s="72"/>
      <c r="Z307" s="74"/>
      <c r="AA307" s="74"/>
      <c r="AB307" s="74"/>
      <c r="AC307" s="74"/>
      <c r="AD307" s="74"/>
      <c r="AE307" s="74"/>
      <c r="AF307" s="74"/>
      <c r="AG307" s="74"/>
      <c r="AH307" s="74"/>
      <c r="AI307" s="74"/>
      <c r="AJ307" s="74"/>
      <c r="AK307" s="74"/>
      <c r="AL307" s="74"/>
      <c r="AM307" s="74"/>
      <c r="AN307" s="74"/>
      <c r="AO307" s="74"/>
      <c r="AP307" s="74"/>
      <c r="AQ307" s="74"/>
      <c r="AR307" s="74"/>
      <c r="AS307" s="74"/>
      <c r="AT307" s="74"/>
      <c r="AU307" s="74"/>
      <c r="AV307" s="74"/>
      <c r="AW307" s="74"/>
      <c r="AX307" s="74"/>
      <c r="AY307" s="74"/>
      <c r="AZ307" s="74"/>
      <c r="BA307" s="74"/>
      <c r="BB307" s="74"/>
      <c r="BC307" s="74"/>
      <c r="BD307" s="74"/>
      <c r="BE307" s="74"/>
      <c r="BF307" s="74"/>
      <c r="BG307" s="74"/>
      <c r="BH307" s="74"/>
      <c r="BI307" s="74"/>
      <c r="BJ307" s="74"/>
    </row>
    <row r="308" spans="1:62" s="75" customFormat="1" x14ac:dyDescent="0.25">
      <c r="A308" s="53"/>
      <c r="B308" s="50"/>
      <c r="C308" s="50"/>
      <c r="D308" s="51"/>
      <c r="E308" s="48"/>
      <c r="F308" s="50"/>
      <c r="G308" s="57"/>
      <c r="H308" s="44"/>
      <c r="I308" s="51"/>
      <c r="J308" s="52"/>
      <c r="K308" s="52"/>
      <c r="L308" s="52"/>
      <c r="M308" s="52"/>
      <c r="N308" s="52"/>
      <c r="O308" s="83"/>
      <c r="P308" s="51"/>
      <c r="Q308" s="51"/>
      <c r="R308" s="44"/>
      <c r="S308" s="71"/>
      <c r="T308" s="48"/>
      <c r="U308" s="52"/>
      <c r="V308" s="72"/>
      <c r="W308" s="73"/>
      <c r="X308" s="72"/>
      <c r="Y308" s="72"/>
      <c r="Z308" s="74"/>
      <c r="AA308" s="74"/>
      <c r="AB308" s="74"/>
      <c r="AC308" s="74"/>
      <c r="AD308" s="74"/>
      <c r="AE308" s="74"/>
      <c r="AF308" s="74"/>
      <c r="AG308" s="74"/>
      <c r="AH308" s="74"/>
      <c r="AI308" s="74"/>
      <c r="AJ308" s="74"/>
      <c r="AK308" s="74"/>
      <c r="AL308" s="74"/>
      <c r="AM308" s="74"/>
      <c r="AN308" s="74"/>
      <c r="AO308" s="74"/>
      <c r="AP308" s="74"/>
      <c r="AQ308" s="74"/>
      <c r="AR308" s="74"/>
      <c r="AS308" s="74"/>
      <c r="AT308" s="74"/>
      <c r="AU308" s="74"/>
      <c r="AV308" s="74"/>
      <c r="AW308" s="74"/>
      <c r="AX308" s="74"/>
      <c r="AY308" s="74"/>
      <c r="AZ308" s="74"/>
      <c r="BA308" s="74"/>
      <c r="BB308" s="74"/>
      <c r="BC308" s="74"/>
      <c r="BD308" s="74"/>
      <c r="BE308" s="74"/>
      <c r="BF308" s="74"/>
      <c r="BG308" s="74"/>
      <c r="BH308" s="74"/>
      <c r="BI308" s="74"/>
      <c r="BJ308" s="74"/>
    </row>
    <row r="309" spans="1:62" s="75" customFormat="1" x14ac:dyDescent="0.25">
      <c r="A309" s="53"/>
      <c r="B309" s="50"/>
      <c r="C309" s="50"/>
      <c r="D309" s="51"/>
      <c r="E309" s="48"/>
      <c r="F309" s="50"/>
      <c r="G309" s="57"/>
      <c r="H309" s="44"/>
      <c r="I309" s="51"/>
      <c r="J309" s="52"/>
      <c r="K309" s="52"/>
      <c r="L309" s="52"/>
      <c r="M309" s="52"/>
      <c r="N309" s="52"/>
      <c r="O309" s="83"/>
      <c r="P309" s="51"/>
      <c r="Q309" s="51"/>
      <c r="R309" s="44"/>
      <c r="S309" s="71"/>
      <c r="T309" s="48"/>
      <c r="U309" s="52"/>
      <c r="V309" s="72"/>
      <c r="W309" s="73"/>
      <c r="X309" s="72"/>
      <c r="Y309" s="72"/>
      <c r="Z309" s="74"/>
      <c r="AA309" s="74"/>
      <c r="AB309" s="74"/>
      <c r="AC309" s="74"/>
      <c r="AD309" s="74"/>
      <c r="AE309" s="74"/>
      <c r="AF309" s="74"/>
      <c r="AG309" s="74"/>
      <c r="AH309" s="74"/>
      <c r="AI309" s="74"/>
      <c r="AJ309" s="74"/>
      <c r="AK309" s="74"/>
      <c r="AL309" s="74"/>
      <c r="AM309" s="74"/>
      <c r="AN309" s="74"/>
      <c r="AO309" s="74"/>
      <c r="AP309" s="74"/>
      <c r="AQ309" s="74"/>
      <c r="AR309" s="74"/>
      <c r="AS309" s="74"/>
      <c r="AT309" s="74"/>
      <c r="AU309" s="74"/>
      <c r="AV309" s="74"/>
      <c r="AW309" s="74"/>
      <c r="AX309" s="74"/>
      <c r="AY309" s="74"/>
      <c r="AZ309" s="74"/>
      <c r="BA309" s="74"/>
      <c r="BB309" s="74"/>
      <c r="BC309" s="74"/>
      <c r="BD309" s="74"/>
      <c r="BE309" s="74"/>
      <c r="BF309" s="74"/>
      <c r="BG309" s="74"/>
      <c r="BH309" s="74"/>
      <c r="BI309" s="74"/>
      <c r="BJ309" s="74"/>
    </row>
    <row r="310" spans="1:62" s="75" customFormat="1" x14ac:dyDescent="0.25">
      <c r="A310" s="53"/>
      <c r="B310" s="50"/>
      <c r="C310" s="50"/>
      <c r="D310" s="51"/>
      <c r="E310" s="48"/>
      <c r="F310" s="50"/>
      <c r="G310" s="57"/>
      <c r="H310" s="44"/>
      <c r="I310" s="51"/>
      <c r="J310" s="52"/>
      <c r="K310" s="52"/>
      <c r="L310" s="52"/>
      <c r="M310" s="52"/>
      <c r="N310" s="52"/>
      <c r="O310" s="83"/>
      <c r="P310" s="51"/>
      <c r="Q310" s="51"/>
      <c r="R310" s="44"/>
      <c r="S310" s="71"/>
      <c r="T310" s="48"/>
      <c r="U310" s="52"/>
      <c r="V310" s="72"/>
      <c r="W310" s="73"/>
      <c r="X310" s="72"/>
      <c r="Y310" s="72"/>
      <c r="Z310" s="74"/>
      <c r="AA310" s="74"/>
      <c r="AB310" s="74"/>
      <c r="AC310" s="74"/>
      <c r="AD310" s="74"/>
      <c r="AE310" s="74"/>
      <c r="AF310" s="74"/>
      <c r="AG310" s="74"/>
      <c r="AH310" s="74"/>
      <c r="AI310" s="74"/>
      <c r="AJ310" s="74"/>
      <c r="AK310" s="74"/>
      <c r="AL310" s="74"/>
      <c r="AM310" s="74"/>
      <c r="AN310" s="74"/>
      <c r="AO310" s="74"/>
      <c r="AP310" s="74"/>
      <c r="AQ310" s="74"/>
      <c r="AR310" s="74"/>
      <c r="AS310" s="74"/>
      <c r="AT310" s="74"/>
      <c r="AU310" s="74"/>
      <c r="AV310" s="74"/>
      <c r="AW310" s="74"/>
      <c r="AX310" s="74"/>
      <c r="AY310" s="74"/>
      <c r="AZ310" s="74"/>
      <c r="BA310" s="74"/>
      <c r="BB310" s="74"/>
      <c r="BC310" s="74"/>
      <c r="BD310" s="74"/>
      <c r="BE310" s="74"/>
      <c r="BF310" s="74"/>
      <c r="BG310" s="74"/>
      <c r="BH310" s="74"/>
      <c r="BI310" s="74"/>
      <c r="BJ310" s="74"/>
    </row>
    <row r="311" spans="1:62" s="75" customFormat="1" x14ac:dyDescent="0.25">
      <c r="A311" s="53"/>
      <c r="B311" s="50"/>
      <c r="C311" s="50"/>
      <c r="D311" s="51"/>
      <c r="E311" s="48"/>
      <c r="F311" s="50"/>
      <c r="G311" s="57"/>
      <c r="H311" s="44"/>
      <c r="I311" s="51"/>
      <c r="J311" s="52"/>
      <c r="K311" s="52"/>
      <c r="L311" s="52"/>
      <c r="M311" s="52"/>
      <c r="N311" s="52"/>
      <c r="O311" s="83"/>
      <c r="P311" s="51"/>
      <c r="Q311" s="51"/>
      <c r="R311" s="44"/>
      <c r="S311" s="71"/>
      <c r="T311" s="48"/>
      <c r="U311" s="52"/>
      <c r="V311" s="72"/>
      <c r="W311" s="73"/>
      <c r="X311" s="72"/>
      <c r="Y311" s="72"/>
      <c r="Z311" s="74"/>
      <c r="AA311" s="74"/>
      <c r="AB311" s="74"/>
      <c r="AC311" s="74"/>
      <c r="AD311" s="74"/>
      <c r="AE311" s="74"/>
      <c r="AF311" s="74"/>
      <c r="AG311" s="74"/>
      <c r="AH311" s="74"/>
      <c r="AI311" s="74"/>
      <c r="AJ311" s="74"/>
      <c r="AK311" s="74"/>
      <c r="AL311" s="74"/>
      <c r="AM311" s="74"/>
      <c r="AN311" s="74"/>
      <c r="AO311" s="74"/>
      <c r="AP311" s="74"/>
      <c r="AQ311" s="74"/>
      <c r="AR311" s="74"/>
      <c r="AS311" s="74"/>
      <c r="AT311" s="74"/>
      <c r="AU311" s="74"/>
      <c r="AV311" s="74"/>
      <c r="AW311" s="74"/>
      <c r="AX311" s="74"/>
      <c r="AY311" s="74"/>
      <c r="AZ311" s="74"/>
      <c r="BA311" s="74"/>
      <c r="BB311" s="74"/>
      <c r="BC311" s="74"/>
      <c r="BD311" s="74"/>
      <c r="BE311" s="74"/>
      <c r="BF311" s="74"/>
      <c r="BG311" s="74"/>
      <c r="BH311" s="74"/>
      <c r="BI311" s="74"/>
      <c r="BJ311" s="74"/>
    </row>
    <row r="312" spans="1:62" s="75" customFormat="1" x14ac:dyDescent="0.25">
      <c r="A312" s="53"/>
      <c r="B312" s="50"/>
      <c r="C312" s="50"/>
      <c r="D312" s="51"/>
      <c r="E312" s="48"/>
      <c r="F312" s="50"/>
      <c r="G312" s="57"/>
      <c r="H312" s="44"/>
      <c r="I312" s="51"/>
      <c r="J312" s="52"/>
      <c r="K312" s="52"/>
      <c r="L312" s="52"/>
      <c r="M312" s="52"/>
      <c r="N312" s="52"/>
      <c r="O312" s="83"/>
      <c r="P312" s="51"/>
      <c r="Q312" s="51"/>
      <c r="R312" s="44"/>
      <c r="S312" s="71"/>
      <c r="T312" s="48"/>
      <c r="U312" s="52"/>
      <c r="V312" s="72"/>
      <c r="W312" s="73"/>
      <c r="X312" s="72"/>
      <c r="Y312" s="72"/>
      <c r="Z312" s="74"/>
      <c r="AA312" s="74"/>
      <c r="AB312" s="74"/>
      <c r="AC312" s="74"/>
      <c r="AD312" s="74"/>
      <c r="AE312" s="74"/>
      <c r="AF312" s="74"/>
      <c r="AG312" s="74"/>
      <c r="AH312" s="74"/>
      <c r="AI312" s="74"/>
      <c r="AJ312" s="74"/>
      <c r="AK312" s="74"/>
      <c r="AL312" s="74"/>
      <c r="AM312" s="74"/>
      <c r="AN312" s="74"/>
      <c r="AO312" s="74"/>
      <c r="AP312" s="74"/>
      <c r="AQ312" s="74"/>
      <c r="AR312" s="74"/>
      <c r="AS312" s="74"/>
      <c r="AT312" s="74"/>
      <c r="AU312" s="74"/>
      <c r="AV312" s="74"/>
      <c r="AW312" s="74"/>
      <c r="AX312" s="74"/>
      <c r="AY312" s="74"/>
      <c r="AZ312" s="74"/>
      <c r="BA312" s="74"/>
      <c r="BB312" s="74"/>
      <c r="BC312" s="74"/>
      <c r="BD312" s="74"/>
      <c r="BE312" s="74"/>
      <c r="BF312" s="74"/>
      <c r="BG312" s="74"/>
      <c r="BH312" s="74"/>
      <c r="BI312" s="74"/>
      <c r="BJ312" s="74"/>
    </row>
    <row r="313" spans="1:62" s="75" customFormat="1" x14ac:dyDescent="0.25">
      <c r="A313" s="53"/>
      <c r="B313" s="50"/>
      <c r="C313" s="50"/>
      <c r="D313" s="51"/>
      <c r="E313" s="48"/>
      <c r="F313" s="50"/>
      <c r="G313" s="57"/>
      <c r="H313" s="44"/>
      <c r="I313" s="51"/>
      <c r="J313" s="52"/>
      <c r="K313" s="52"/>
      <c r="L313" s="52"/>
      <c r="M313" s="52"/>
      <c r="N313" s="52"/>
      <c r="O313" s="83"/>
      <c r="P313" s="51"/>
      <c r="Q313" s="51"/>
      <c r="R313" s="44"/>
      <c r="S313" s="71"/>
      <c r="T313" s="48"/>
      <c r="U313" s="52"/>
      <c r="V313" s="72"/>
      <c r="W313" s="73"/>
      <c r="X313" s="72"/>
      <c r="Y313" s="72"/>
      <c r="Z313" s="74"/>
      <c r="AA313" s="74"/>
      <c r="AB313" s="74"/>
      <c r="AC313" s="74"/>
      <c r="AD313" s="74"/>
      <c r="AE313" s="74"/>
      <c r="AF313" s="74"/>
      <c r="AG313" s="74"/>
      <c r="AH313" s="74"/>
      <c r="AI313" s="74"/>
      <c r="AJ313" s="74"/>
      <c r="AK313" s="74"/>
      <c r="AL313" s="74"/>
      <c r="AM313" s="74"/>
      <c r="AN313" s="74"/>
      <c r="AO313" s="74"/>
      <c r="AP313" s="74"/>
      <c r="AQ313" s="74"/>
      <c r="AR313" s="74"/>
      <c r="AS313" s="74"/>
      <c r="AT313" s="74"/>
      <c r="AU313" s="74"/>
      <c r="AV313" s="74"/>
      <c r="AW313" s="74"/>
      <c r="AX313" s="74"/>
      <c r="AY313" s="74"/>
      <c r="AZ313" s="74"/>
      <c r="BA313" s="74"/>
      <c r="BB313" s="74"/>
      <c r="BC313" s="74"/>
      <c r="BD313" s="74"/>
      <c r="BE313" s="74"/>
      <c r="BF313" s="74"/>
      <c r="BG313" s="74"/>
      <c r="BH313" s="74"/>
      <c r="BI313" s="74"/>
      <c r="BJ313" s="74"/>
    </row>
    <row r="314" spans="1:62" s="75" customFormat="1" x14ac:dyDescent="0.25">
      <c r="A314" s="53"/>
      <c r="B314" s="50"/>
      <c r="C314" s="50"/>
      <c r="D314" s="51"/>
      <c r="E314" s="48"/>
      <c r="F314" s="50"/>
      <c r="G314" s="57"/>
      <c r="H314" s="44"/>
      <c r="I314" s="51"/>
      <c r="J314" s="52"/>
      <c r="K314" s="52"/>
      <c r="L314" s="52"/>
      <c r="M314" s="52"/>
      <c r="N314" s="52"/>
      <c r="O314" s="83"/>
      <c r="P314" s="51"/>
      <c r="Q314" s="51"/>
      <c r="R314" s="44"/>
      <c r="S314" s="71"/>
      <c r="T314" s="48"/>
      <c r="U314" s="52"/>
      <c r="V314" s="72"/>
      <c r="W314" s="73"/>
      <c r="X314" s="72"/>
      <c r="Y314" s="72"/>
      <c r="Z314" s="74"/>
      <c r="AA314" s="74"/>
      <c r="AB314" s="74"/>
      <c r="AC314" s="74"/>
      <c r="AD314" s="74"/>
      <c r="AE314" s="74"/>
      <c r="AF314" s="74"/>
      <c r="AG314" s="74"/>
      <c r="AH314" s="74"/>
      <c r="AI314" s="74"/>
      <c r="AJ314" s="74"/>
      <c r="AK314" s="74"/>
      <c r="AL314" s="74"/>
      <c r="AM314" s="74"/>
      <c r="AN314" s="74"/>
      <c r="AO314" s="74"/>
      <c r="AP314" s="74"/>
      <c r="AQ314" s="74"/>
      <c r="AR314" s="74"/>
      <c r="AS314" s="74"/>
      <c r="AT314" s="74"/>
      <c r="AU314" s="74"/>
      <c r="AV314" s="74"/>
      <c r="AW314" s="74"/>
      <c r="AX314" s="74"/>
      <c r="AY314" s="74"/>
      <c r="AZ314" s="74"/>
      <c r="BA314" s="74"/>
      <c r="BB314" s="74"/>
      <c r="BC314" s="74"/>
      <c r="BD314" s="74"/>
      <c r="BE314" s="74"/>
      <c r="BF314" s="74"/>
      <c r="BG314" s="74"/>
      <c r="BH314" s="74"/>
      <c r="BI314" s="74"/>
      <c r="BJ314" s="74"/>
    </row>
    <row r="315" spans="1:62" s="75" customFormat="1" x14ac:dyDescent="0.25">
      <c r="A315" s="53"/>
      <c r="B315" s="50"/>
      <c r="C315" s="50"/>
      <c r="D315" s="51"/>
      <c r="E315" s="48"/>
      <c r="F315" s="50"/>
      <c r="G315" s="57"/>
      <c r="H315" s="44"/>
      <c r="I315" s="51"/>
      <c r="J315" s="52"/>
      <c r="K315" s="52"/>
      <c r="L315" s="52"/>
      <c r="M315" s="52"/>
      <c r="N315" s="52"/>
      <c r="O315" s="83"/>
      <c r="P315" s="51"/>
      <c r="Q315" s="51"/>
      <c r="R315" s="44"/>
      <c r="S315" s="71"/>
      <c r="T315" s="48"/>
      <c r="U315" s="52"/>
      <c r="V315" s="72"/>
      <c r="W315" s="73"/>
      <c r="X315" s="72"/>
      <c r="Y315" s="72"/>
      <c r="Z315" s="74"/>
      <c r="AA315" s="74"/>
      <c r="AB315" s="74"/>
      <c r="AC315" s="74"/>
      <c r="AD315" s="74"/>
      <c r="AE315" s="74"/>
      <c r="AF315" s="74"/>
      <c r="AG315" s="74"/>
      <c r="AH315" s="74"/>
      <c r="AI315" s="74"/>
      <c r="AJ315" s="74"/>
      <c r="AK315" s="74"/>
      <c r="AL315" s="74"/>
      <c r="AM315" s="74"/>
      <c r="AN315" s="74"/>
      <c r="AO315" s="74"/>
      <c r="AP315" s="74"/>
      <c r="AQ315" s="74"/>
      <c r="AR315" s="74"/>
      <c r="AS315" s="74"/>
      <c r="AT315" s="74"/>
      <c r="AU315" s="74"/>
      <c r="AV315" s="74"/>
      <c r="AW315" s="74"/>
      <c r="AX315" s="74"/>
      <c r="AY315" s="74"/>
      <c r="AZ315" s="74"/>
      <c r="BA315" s="74"/>
      <c r="BB315" s="74"/>
      <c r="BC315" s="74"/>
      <c r="BD315" s="74"/>
      <c r="BE315" s="74"/>
      <c r="BF315" s="74"/>
      <c r="BG315" s="74"/>
      <c r="BH315" s="74"/>
      <c r="BI315" s="74"/>
      <c r="BJ315" s="74"/>
    </row>
    <row r="316" spans="1:62" s="75" customFormat="1" x14ac:dyDescent="0.25">
      <c r="A316" s="53"/>
      <c r="B316" s="50"/>
      <c r="C316" s="50"/>
      <c r="D316" s="51"/>
      <c r="E316" s="48"/>
      <c r="F316" s="50"/>
      <c r="G316" s="57"/>
      <c r="H316" s="44"/>
      <c r="I316" s="51"/>
      <c r="J316" s="52"/>
      <c r="K316" s="52"/>
      <c r="L316" s="52"/>
      <c r="M316" s="52"/>
      <c r="N316" s="52"/>
      <c r="O316" s="83"/>
      <c r="P316" s="51"/>
      <c r="Q316" s="51"/>
      <c r="R316" s="44"/>
      <c r="S316" s="71"/>
      <c r="T316" s="48"/>
      <c r="U316" s="52"/>
      <c r="V316" s="72"/>
      <c r="W316" s="73"/>
      <c r="X316" s="72"/>
      <c r="Y316" s="72"/>
      <c r="Z316" s="74"/>
      <c r="AA316" s="74"/>
      <c r="AB316" s="74"/>
      <c r="AC316" s="74"/>
      <c r="AD316" s="74"/>
      <c r="AE316" s="74"/>
      <c r="AF316" s="74"/>
      <c r="AG316" s="74"/>
      <c r="AH316" s="74"/>
      <c r="AI316" s="74"/>
      <c r="AJ316" s="74"/>
      <c r="AK316" s="74"/>
      <c r="AL316" s="74"/>
      <c r="AM316" s="74"/>
      <c r="AN316" s="74"/>
      <c r="AO316" s="74"/>
      <c r="AP316" s="74"/>
      <c r="AQ316" s="74"/>
      <c r="AR316" s="74"/>
      <c r="AS316" s="74"/>
      <c r="AT316" s="74"/>
      <c r="AU316" s="74"/>
      <c r="AV316" s="74"/>
      <c r="AW316" s="74"/>
      <c r="AX316" s="74"/>
      <c r="AY316" s="74"/>
      <c r="AZ316" s="74"/>
      <c r="BA316" s="74"/>
      <c r="BB316" s="74"/>
      <c r="BC316" s="74"/>
      <c r="BD316" s="74"/>
      <c r="BE316" s="74"/>
      <c r="BF316" s="74"/>
      <c r="BG316" s="74"/>
      <c r="BH316" s="74"/>
      <c r="BI316" s="74"/>
      <c r="BJ316" s="74"/>
    </row>
    <row r="317" spans="1:62" s="75" customFormat="1" x14ac:dyDescent="0.25">
      <c r="A317" s="53"/>
      <c r="B317" s="50"/>
      <c r="C317" s="50"/>
      <c r="D317" s="51"/>
      <c r="E317" s="48"/>
      <c r="F317" s="50"/>
      <c r="G317" s="57"/>
      <c r="H317" s="44"/>
      <c r="I317" s="51"/>
      <c r="J317" s="52"/>
      <c r="K317" s="52"/>
      <c r="L317" s="52"/>
      <c r="M317" s="52"/>
      <c r="N317" s="52"/>
      <c r="O317" s="83"/>
      <c r="P317" s="51"/>
      <c r="Q317" s="51"/>
      <c r="R317" s="44"/>
      <c r="S317" s="71"/>
      <c r="T317" s="48"/>
      <c r="U317" s="52"/>
      <c r="V317" s="72"/>
      <c r="W317" s="73"/>
      <c r="X317" s="72"/>
      <c r="Y317" s="72"/>
      <c r="Z317" s="74"/>
      <c r="AA317" s="74"/>
      <c r="AB317" s="74"/>
      <c r="AC317" s="74"/>
      <c r="AD317" s="74"/>
      <c r="AE317" s="74"/>
      <c r="AF317" s="74"/>
      <c r="AG317" s="74"/>
      <c r="AH317" s="74"/>
      <c r="AI317" s="74"/>
      <c r="AJ317" s="74"/>
      <c r="AK317" s="74"/>
      <c r="AL317" s="74"/>
      <c r="AM317" s="74"/>
      <c r="AN317" s="74"/>
      <c r="AO317" s="74"/>
      <c r="AP317" s="74"/>
      <c r="AQ317" s="74"/>
      <c r="AR317" s="74"/>
      <c r="AS317" s="74"/>
      <c r="AT317" s="74"/>
      <c r="AU317" s="74"/>
      <c r="AV317" s="74"/>
      <c r="AW317" s="74"/>
      <c r="AX317" s="74"/>
      <c r="AY317" s="74"/>
      <c r="AZ317" s="74"/>
      <c r="BA317" s="74"/>
      <c r="BB317" s="74"/>
      <c r="BC317" s="74"/>
      <c r="BD317" s="74"/>
      <c r="BE317" s="74"/>
      <c r="BF317" s="74"/>
      <c r="BG317" s="74"/>
      <c r="BH317" s="74"/>
      <c r="BI317" s="74"/>
      <c r="BJ317" s="74"/>
    </row>
    <row r="318" spans="1:62" s="75" customFormat="1" x14ac:dyDescent="0.25">
      <c r="A318" s="53"/>
      <c r="B318" s="50"/>
      <c r="C318" s="50"/>
      <c r="D318" s="51"/>
      <c r="E318" s="48"/>
      <c r="F318" s="50"/>
      <c r="G318" s="57"/>
      <c r="H318" s="44"/>
      <c r="I318" s="51"/>
      <c r="J318" s="52"/>
      <c r="K318" s="52"/>
      <c r="L318" s="52"/>
      <c r="M318" s="52"/>
      <c r="N318" s="52"/>
      <c r="O318" s="83"/>
      <c r="P318" s="51"/>
      <c r="Q318" s="51"/>
      <c r="R318" s="44"/>
      <c r="S318" s="71"/>
      <c r="T318" s="48"/>
      <c r="U318" s="52"/>
      <c r="V318" s="72"/>
      <c r="W318" s="73"/>
      <c r="X318" s="72"/>
      <c r="Y318" s="72"/>
      <c r="Z318" s="74"/>
      <c r="AA318" s="74"/>
      <c r="AB318" s="74"/>
      <c r="AC318" s="74"/>
      <c r="AD318" s="74"/>
      <c r="AE318" s="74"/>
      <c r="AF318" s="74"/>
      <c r="AG318" s="74"/>
      <c r="AH318" s="74"/>
      <c r="AI318" s="74"/>
      <c r="AJ318" s="74"/>
      <c r="AK318" s="74"/>
      <c r="AL318" s="74"/>
      <c r="AM318" s="74"/>
      <c r="AN318" s="74"/>
      <c r="AO318" s="74"/>
      <c r="AP318" s="74"/>
      <c r="AQ318" s="74"/>
      <c r="AR318" s="74"/>
      <c r="AS318" s="74"/>
      <c r="AT318" s="74"/>
      <c r="AU318" s="74"/>
      <c r="AV318" s="74"/>
      <c r="AW318" s="74"/>
      <c r="AX318" s="74"/>
      <c r="AY318" s="74"/>
      <c r="AZ318" s="74"/>
      <c r="BA318" s="74"/>
      <c r="BB318" s="74"/>
      <c r="BC318" s="74"/>
      <c r="BD318" s="74"/>
      <c r="BE318" s="74"/>
      <c r="BF318" s="74"/>
      <c r="BG318" s="74"/>
      <c r="BH318" s="74"/>
      <c r="BI318" s="74"/>
      <c r="BJ318" s="74"/>
    </row>
    <row r="319" spans="1:62" s="75" customFormat="1" x14ac:dyDescent="0.25">
      <c r="A319" s="53"/>
      <c r="B319" s="50"/>
      <c r="C319" s="50"/>
      <c r="D319" s="51"/>
      <c r="E319" s="48"/>
      <c r="F319" s="50"/>
      <c r="G319" s="57"/>
      <c r="H319" s="44"/>
      <c r="I319" s="51"/>
      <c r="J319" s="52"/>
      <c r="K319" s="52"/>
      <c r="L319" s="52"/>
      <c r="M319" s="52"/>
      <c r="N319" s="52"/>
      <c r="O319" s="83"/>
      <c r="P319" s="51"/>
      <c r="Q319" s="51"/>
      <c r="R319" s="44"/>
      <c r="S319" s="71"/>
      <c r="T319" s="48"/>
      <c r="U319" s="52"/>
      <c r="V319" s="72"/>
      <c r="W319" s="73"/>
      <c r="X319" s="72"/>
      <c r="Y319" s="72"/>
      <c r="Z319" s="74"/>
      <c r="AA319" s="74"/>
      <c r="AB319" s="74"/>
      <c r="AC319" s="74"/>
      <c r="AD319" s="74"/>
      <c r="AE319" s="74"/>
      <c r="AF319" s="74"/>
      <c r="AG319" s="74"/>
      <c r="AH319" s="74"/>
      <c r="AI319" s="74"/>
      <c r="AJ319" s="74"/>
      <c r="AK319" s="74"/>
      <c r="AL319" s="74"/>
      <c r="AM319" s="74"/>
      <c r="AN319" s="74"/>
      <c r="AO319" s="74"/>
      <c r="AP319" s="74"/>
      <c r="AQ319" s="74"/>
      <c r="AR319" s="74"/>
      <c r="AS319" s="74"/>
      <c r="AT319" s="74"/>
      <c r="AU319" s="74"/>
      <c r="AV319" s="74"/>
      <c r="AW319" s="74"/>
      <c r="AX319" s="74"/>
      <c r="AY319" s="74"/>
      <c r="AZ319" s="74"/>
      <c r="BA319" s="74"/>
      <c r="BB319" s="74"/>
      <c r="BC319" s="74"/>
      <c r="BD319" s="74"/>
      <c r="BE319" s="74"/>
      <c r="BF319" s="74"/>
      <c r="BG319" s="74"/>
      <c r="BH319" s="74"/>
      <c r="BI319" s="74"/>
      <c r="BJ319" s="74"/>
    </row>
    <row r="320" spans="1:62" s="75" customFormat="1" x14ac:dyDescent="0.25">
      <c r="A320" s="53"/>
      <c r="B320" s="50"/>
      <c r="C320" s="50"/>
      <c r="D320" s="51"/>
      <c r="E320" s="48"/>
      <c r="F320" s="50"/>
      <c r="G320" s="57"/>
      <c r="H320" s="44"/>
      <c r="I320" s="51"/>
      <c r="J320" s="52"/>
      <c r="K320" s="52"/>
      <c r="L320" s="52"/>
      <c r="M320" s="52"/>
      <c r="N320" s="52"/>
      <c r="O320" s="83"/>
      <c r="P320" s="51"/>
      <c r="Q320" s="51"/>
      <c r="R320" s="44"/>
      <c r="S320" s="71"/>
      <c r="T320" s="48"/>
      <c r="U320" s="52"/>
      <c r="V320" s="72"/>
      <c r="W320" s="73"/>
      <c r="X320" s="72"/>
      <c r="Y320" s="72"/>
      <c r="Z320" s="74"/>
      <c r="AA320" s="74"/>
      <c r="AB320" s="74"/>
      <c r="AC320" s="74"/>
      <c r="AD320" s="74"/>
      <c r="AE320" s="74"/>
      <c r="AF320" s="74"/>
      <c r="AG320" s="74"/>
      <c r="AH320" s="74"/>
      <c r="AI320" s="74"/>
      <c r="AJ320" s="74"/>
      <c r="AK320" s="74"/>
      <c r="AL320" s="74"/>
      <c r="AM320" s="74"/>
      <c r="AN320" s="74"/>
      <c r="AO320" s="74"/>
      <c r="AP320" s="74"/>
      <c r="AQ320" s="74"/>
      <c r="AR320" s="74"/>
      <c r="AS320" s="74"/>
      <c r="AT320" s="74"/>
      <c r="AU320" s="74"/>
      <c r="AV320" s="74"/>
      <c r="AW320" s="74"/>
      <c r="AX320" s="74"/>
      <c r="AY320" s="74"/>
      <c r="AZ320" s="74"/>
      <c r="BA320" s="74"/>
      <c r="BB320" s="74"/>
      <c r="BC320" s="74"/>
      <c r="BD320" s="74"/>
      <c r="BE320" s="74"/>
      <c r="BF320" s="74"/>
      <c r="BG320" s="74"/>
      <c r="BH320" s="74"/>
      <c r="BI320" s="74"/>
      <c r="BJ320" s="74"/>
    </row>
    <row r="321" spans="1:62" s="75" customFormat="1" x14ac:dyDescent="0.25">
      <c r="A321" s="53"/>
      <c r="B321" s="50"/>
      <c r="C321" s="50"/>
      <c r="D321" s="51"/>
      <c r="E321" s="48"/>
      <c r="F321" s="50"/>
      <c r="G321" s="57"/>
      <c r="H321" s="44"/>
      <c r="I321" s="51"/>
      <c r="J321" s="52"/>
      <c r="K321" s="52"/>
      <c r="L321" s="52"/>
      <c r="M321" s="52"/>
      <c r="N321" s="52"/>
      <c r="O321" s="83"/>
      <c r="P321" s="51"/>
      <c r="Q321" s="51"/>
      <c r="R321" s="44"/>
      <c r="S321" s="71"/>
      <c r="T321" s="48"/>
      <c r="U321" s="52"/>
      <c r="V321" s="72"/>
      <c r="W321" s="73"/>
      <c r="X321" s="72"/>
      <c r="Y321" s="72"/>
      <c r="Z321" s="74"/>
      <c r="AA321" s="74"/>
      <c r="AB321" s="74"/>
      <c r="AC321" s="74"/>
      <c r="AD321" s="74"/>
      <c r="AE321" s="74"/>
      <c r="AF321" s="74"/>
      <c r="AG321" s="74"/>
      <c r="AH321" s="74"/>
      <c r="AI321" s="74"/>
      <c r="AJ321" s="74"/>
      <c r="AK321" s="74"/>
      <c r="AL321" s="74"/>
      <c r="AM321" s="74"/>
      <c r="AN321" s="74"/>
      <c r="AO321" s="74"/>
      <c r="AP321" s="74"/>
      <c r="AQ321" s="74"/>
      <c r="AR321" s="74"/>
      <c r="AS321" s="74"/>
      <c r="AT321" s="74"/>
      <c r="AU321" s="74"/>
      <c r="AV321" s="74"/>
      <c r="AW321" s="74"/>
      <c r="AX321" s="74"/>
      <c r="AY321" s="74"/>
      <c r="AZ321" s="74"/>
      <c r="BA321" s="74"/>
      <c r="BB321" s="74"/>
      <c r="BC321" s="74"/>
      <c r="BD321" s="74"/>
      <c r="BE321" s="74"/>
      <c r="BF321" s="74"/>
      <c r="BG321" s="74"/>
      <c r="BH321" s="74"/>
      <c r="BI321" s="74"/>
      <c r="BJ321" s="74"/>
    </row>
    <row r="322" spans="1:62" s="75" customFormat="1" x14ac:dyDescent="0.25">
      <c r="A322" s="53"/>
      <c r="B322" s="50"/>
      <c r="C322" s="50"/>
      <c r="D322" s="51"/>
      <c r="E322" s="48"/>
      <c r="F322" s="50"/>
      <c r="G322" s="57"/>
      <c r="H322" s="44"/>
      <c r="I322" s="51"/>
      <c r="J322" s="52"/>
      <c r="K322" s="52"/>
      <c r="L322" s="52"/>
      <c r="M322" s="52"/>
      <c r="N322" s="52"/>
      <c r="O322" s="83"/>
      <c r="P322" s="51"/>
      <c r="Q322" s="51"/>
      <c r="R322" s="44"/>
      <c r="S322" s="71"/>
      <c r="T322" s="48"/>
      <c r="U322" s="52"/>
      <c r="V322" s="72"/>
      <c r="W322" s="73"/>
      <c r="X322" s="72"/>
      <c r="Y322" s="72"/>
      <c r="Z322" s="74"/>
      <c r="AA322" s="74"/>
      <c r="AB322" s="74"/>
      <c r="AC322" s="74"/>
      <c r="AD322" s="74"/>
      <c r="AE322" s="74"/>
      <c r="AF322" s="74"/>
      <c r="AG322" s="74"/>
      <c r="AH322" s="74"/>
      <c r="AI322" s="74"/>
      <c r="AJ322" s="74"/>
      <c r="AK322" s="74"/>
      <c r="AL322" s="74"/>
      <c r="AM322" s="74"/>
      <c r="AN322" s="74"/>
      <c r="AO322" s="74"/>
      <c r="AP322" s="74"/>
      <c r="AQ322" s="74"/>
      <c r="AR322" s="74"/>
      <c r="AS322" s="74"/>
      <c r="AT322" s="74"/>
      <c r="AU322" s="74"/>
      <c r="AV322" s="74"/>
      <c r="AW322" s="74"/>
      <c r="AX322" s="74"/>
      <c r="AY322" s="74"/>
      <c r="AZ322" s="74"/>
      <c r="BA322" s="74"/>
      <c r="BB322" s="74"/>
      <c r="BC322" s="74"/>
      <c r="BD322" s="74"/>
      <c r="BE322" s="74"/>
      <c r="BF322" s="74"/>
      <c r="BG322" s="74"/>
      <c r="BH322" s="74"/>
      <c r="BI322" s="74"/>
      <c r="BJ322" s="74"/>
    </row>
    <row r="323" spans="1:62" s="75" customFormat="1" x14ac:dyDescent="0.25">
      <c r="A323" s="53"/>
      <c r="B323" s="50"/>
      <c r="C323" s="50"/>
      <c r="D323" s="51"/>
      <c r="E323" s="48"/>
      <c r="F323" s="50"/>
      <c r="G323" s="57"/>
      <c r="H323" s="44"/>
      <c r="I323" s="51"/>
      <c r="J323" s="52"/>
      <c r="K323" s="52"/>
      <c r="L323" s="52"/>
      <c r="M323" s="52"/>
      <c r="N323" s="52"/>
      <c r="O323" s="83"/>
      <c r="P323" s="51"/>
      <c r="Q323" s="51"/>
      <c r="R323" s="44"/>
      <c r="S323" s="71"/>
      <c r="T323" s="48"/>
      <c r="U323" s="52"/>
      <c r="V323" s="72"/>
      <c r="W323" s="73"/>
      <c r="X323" s="72"/>
      <c r="Y323" s="72"/>
      <c r="Z323" s="74"/>
      <c r="AA323" s="74"/>
      <c r="AB323" s="74"/>
      <c r="AC323" s="74"/>
      <c r="AD323" s="74"/>
      <c r="AE323" s="74"/>
      <c r="AF323" s="74"/>
      <c r="AG323" s="74"/>
      <c r="AH323" s="74"/>
      <c r="AI323" s="74"/>
      <c r="AJ323" s="74"/>
      <c r="AK323" s="74"/>
      <c r="AL323" s="74"/>
      <c r="AM323" s="74"/>
      <c r="AN323" s="74"/>
      <c r="AO323" s="74"/>
      <c r="AP323" s="74"/>
      <c r="AQ323" s="74"/>
      <c r="AR323" s="74"/>
      <c r="AS323" s="74"/>
      <c r="AT323" s="74"/>
      <c r="AU323" s="74"/>
      <c r="AV323" s="74"/>
      <c r="AW323" s="74"/>
      <c r="AX323" s="74"/>
      <c r="AY323" s="74"/>
      <c r="AZ323" s="74"/>
      <c r="BA323" s="74"/>
      <c r="BB323" s="74"/>
      <c r="BC323" s="74"/>
      <c r="BD323" s="74"/>
      <c r="BE323" s="74"/>
      <c r="BF323" s="74"/>
      <c r="BG323" s="74"/>
      <c r="BH323" s="74"/>
      <c r="BI323" s="74"/>
      <c r="BJ323" s="74"/>
    </row>
    <row r="324" spans="1:62" s="75" customFormat="1" x14ac:dyDescent="0.25">
      <c r="A324" s="53"/>
      <c r="B324" s="50"/>
      <c r="C324" s="50"/>
      <c r="D324" s="51"/>
      <c r="E324" s="48"/>
      <c r="F324" s="50"/>
      <c r="G324" s="57"/>
      <c r="H324" s="44"/>
      <c r="I324" s="51"/>
      <c r="J324" s="52"/>
      <c r="K324" s="52"/>
      <c r="L324" s="52"/>
      <c r="M324" s="52"/>
      <c r="N324" s="52"/>
      <c r="O324" s="83"/>
      <c r="P324" s="51"/>
      <c r="Q324" s="51"/>
      <c r="R324" s="44"/>
      <c r="S324" s="71"/>
      <c r="T324" s="48"/>
      <c r="U324" s="52"/>
      <c r="V324" s="72"/>
      <c r="W324" s="73"/>
      <c r="X324" s="72"/>
      <c r="Y324" s="72"/>
      <c r="Z324" s="74"/>
      <c r="AA324" s="74"/>
      <c r="AB324" s="74"/>
      <c r="AC324" s="74"/>
      <c r="AD324" s="74"/>
      <c r="AE324" s="74"/>
      <c r="AF324" s="74"/>
      <c r="AG324" s="74"/>
      <c r="AH324" s="74"/>
      <c r="AI324" s="74"/>
      <c r="AJ324" s="74"/>
      <c r="AK324" s="74"/>
      <c r="AL324" s="74"/>
      <c r="AM324" s="74"/>
      <c r="AN324" s="74"/>
      <c r="AO324" s="74"/>
      <c r="AP324" s="74"/>
      <c r="AQ324" s="74"/>
      <c r="AR324" s="74"/>
      <c r="AS324" s="74"/>
      <c r="AT324" s="74"/>
      <c r="AU324" s="74"/>
      <c r="AV324" s="74"/>
      <c r="AW324" s="74"/>
      <c r="AX324" s="74"/>
      <c r="AY324" s="74"/>
      <c r="AZ324" s="74"/>
      <c r="BA324" s="74"/>
      <c r="BB324" s="74"/>
      <c r="BC324" s="74"/>
      <c r="BD324" s="74"/>
      <c r="BE324" s="74"/>
      <c r="BF324" s="74"/>
      <c r="BG324" s="74"/>
      <c r="BH324" s="74"/>
      <c r="BI324" s="74"/>
      <c r="BJ324" s="74"/>
    </row>
    <row r="325" spans="1:62" s="75" customFormat="1" x14ac:dyDescent="0.25">
      <c r="A325" s="53"/>
      <c r="B325" s="50"/>
      <c r="C325" s="50"/>
      <c r="D325" s="51"/>
      <c r="E325" s="48"/>
      <c r="F325" s="50"/>
      <c r="G325" s="57"/>
      <c r="H325" s="44"/>
      <c r="I325" s="51"/>
      <c r="J325" s="52"/>
      <c r="K325" s="52"/>
      <c r="L325" s="52"/>
      <c r="M325" s="52"/>
      <c r="N325" s="52"/>
      <c r="O325" s="83"/>
      <c r="P325" s="51"/>
      <c r="Q325" s="51"/>
      <c r="R325" s="44"/>
      <c r="S325" s="71"/>
      <c r="T325" s="48"/>
      <c r="U325" s="52"/>
      <c r="V325" s="72"/>
      <c r="W325" s="73"/>
      <c r="X325" s="72"/>
      <c r="Y325" s="72"/>
      <c r="Z325" s="74"/>
      <c r="AA325" s="74"/>
      <c r="AB325" s="74"/>
      <c r="AC325" s="74"/>
      <c r="AD325" s="74"/>
      <c r="AE325" s="74"/>
      <c r="AF325" s="74"/>
      <c r="AG325" s="74"/>
      <c r="AH325" s="74"/>
      <c r="AI325" s="74"/>
      <c r="AJ325" s="74"/>
      <c r="AK325" s="74"/>
      <c r="AL325" s="74"/>
      <c r="AM325" s="74"/>
      <c r="AN325" s="74"/>
      <c r="AO325" s="74"/>
      <c r="AP325" s="74"/>
      <c r="AQ325" s="74"/>
      <c r="AR325" s="74"/>
      <c r="AS325" s="74"/>
      <c r="AT325" s="74"/>
      <c r="AU325" s="74"/>
      <c r="AV325" s="74"/>
      <c r="AW325" s="74"/>
      <c r="AX325" s="74"/>
      <c r="AY325" s="74"/>
      <c r="AZ325" s="74"/>
      <c r="BA325" s="74"/>
      <c r="BB325" s="74"/>
      <c r="BC325" s="74"/>
      <c r="BD325" s="74"/>
      <c r="BE325" s="74"/>
      <c r="BF325" s="74"/>
      <c r="BG325" s="74"/>
      <c r="BH325" s="74"/>
      <c r="BI325" s="74"/>
      <c r="BJ325" s="74"/>
    </row>
    <row r="326" spans="1:62" s="75" customFormat="1" x14ac:dyDescent="0.25">
      <c r="A326" s="53"/>
      <c r="B326" s="50"/>
      <c r="C326" s="50"/>
      <c r="D326" s="51"/>
      <c r="E326" s="48"/>
      <c r="F326" s="50"/>
      <c r="G326" s="57"/>
      <c r="H326" s="44"/>
      <c r="I326" s="51"/>
      <c r="J326" s="52"/>
      <c r="K326" s="52"/>
      <c r="L326" s="52"/>
      <c r="M326" s="52"/>
      <c r="N326" s="52"/>
      <c r="O326" s="83"/>
      <c r="P326" s="51"/>
      <c r="Q326" s="51"/>
      <c r="R326" s="44"/>
      <c r="S326" s="71"/>
      <c r="T326" s="48"/>
      <c r="U326" s="52"/>
      <c r="V326" s="72"/>
      <c r="W326" s="73"/>
      <c r="X326" s="72"/>
      <c r="Y326" s="72"/>
      <c r="Z326" s="74"/>
      <c r="AA326" s="74"/>
      <c r="AB326" s="74"/>
      <c r="AC326" s="74"/>
      <c r="AD326" s="74"/>
      <c r="AE326" s="74"/>
      <c r="AF326" s="74"/>
      <c r="AG326" s="74"/>
      <c r="AH326" s="74"/>
      <c r="AI326" s="74"/>
      <c r="AJ326" s="74"/>
      <c r="AK326" s="74"/>
      <c r="AL326" s="74"/>
      <c r="AM326" s="74"/>
      <c r="AN326" s="74"/>
      <c r="AO326" s="74"/>
      <c r="AP326" s="74"/>
      <c r="AQ326" s="74"/>
      <c r="AR326" s="74"/>
      <c r="AS326" s="74"/>
      <c r="AT326" s="74"/>
      <c r="AU326" s="74"/>
      <c r="AV326" s="74"/>
      <c r="AW326" s="74"/>
      <c r="AX326" s="74"/>
      <c r="AY326" s="74"/>
      <c r="AZ326" s="74"/>
      <c r="BA326" s="74"/>
      <c r="BB326" s="74"/>
      <c r="BC326" s="74"/>
      <c r="BD326" s="74"/>
      <c r="BE326" s="74"/>
      <c r="BF326" s="74"/>
      <c r="BG326" s="74"/>
      <c r="BH326" s="74"/>
      <c r="BI326" s="74"/>
      <c r="BJ326" s="74"/>
    </row>
    <row r="327" spans="1:62" s="75" customFormat="1" x14ac:dyDescent="0.25">
      <c r="A327" s="53"/>
      <c r="B327" s="50"/>
      <c r="C327" s="50"/>
      <c r="D327" s="51"/>
      <c r="E327" s="48"/>
      <c r="F327" s="50"/>
      <c r="G327" s="57"/>
      <c r="H327" s="44"/>
      <c r="I327" s="51"/>
      <c r="J327" s="52"/>
      <c r="K327" s="52"/>
      <c r="L327" s="52"/>
      <c r="M327" s="52"/>
      <c r="N327" s="52"/>
      <c r="O327" s="83"/>
      <c r="P327" s="51"/>
      <c r="Q327" s="51"/>
      <c r="R327" s="44"/>
      <c r="S327" s="71"/>
      <c r="T327" s="48"/>
      <c r="U327" s="52"/>
      <c r="V327" s="72"/>
      <c r="W327" s="73"/>
      <c r="X327" s="72"/>
      <c r="Y327" s="72"/>
      <c r="Z327" s="74"/>
      <c r="AA327" s="74"/>
      <c r="AB327" s="74"/>
      <c r="AC327" s="74"/>
      <c r="AD327" s="74"/>
      <c r="AE327" s="74"/>
      <c r="AF327" s="74"/>
      <c r="AG327" s="74"/>
      <c r="AH327" s="74"/>
      <c r="AI327" s="74"/>
      <c r="AJ327" s="74"/>
      <c r="AK327" s="74"/>
      <c r="AL327" s="74"/>
      <c r="AM327" s="74"/>
      <c r="AN327" s="74"/>
      <c r="AO327" s="74"/>
      <c r="AP327" s="74"/>
      <c r="AQ327" s="74"/>
      <c r="AR327" s="74"/>
      <c r="AS327" s="74"/>
      <c r="AT327" s="74"/>
      <c r="AU327" s="74"/>
      <c r="AV327" s="74"/>
      <c r="AW327" s="74"/>
      <c r="AX327" s="74"/>
      <c r="AY327" s="74"/>
      <c r="AZ327" s="74"/>
      <c r="BA327" s="74"/>
      <c r="BB327" s="74"/>
      <c r="BC327" s="74"/>
      <c r="BD327" s="74"/>
      <c r="BE327" s="74"/>
      <c r="BF327" s="74"/>
      <c r="BG327" s="74"/>
      <c r="BH327" s="74"/>
      <c r="BI327" s="74"/>
      <c r="BJ327" s="74"/>
    </row>
    <row r="328" spans="1:62" s="75" customFormat="1" x14ac:dyDescent="0.25">
      <c r="A328" s="53"/>
      <c r="B328" s="50"/>
      <c r="C328" s="50"/>
      <c r="D328" s="51"/>
      <c r="E328" s="48"/>
      <c r="F328" s="50"/>
      <c r="G328" s="57"/>
      <c r="H328" s="44"/>
      <c r="I328" s="51"/>
      <c r="J328" s="52"/>
      <c r="K328" s="52"/>
      <c r="L328" s="52"/>
      <c r="M328" s="52"/>
      <c r="N328" s="52"/>
      <c r="O328" s="83"/>
      <c r="P328" s="51"/>
      <c r="Q328" s="51"/>
      <c r="R328" s="44"/>
      <c r="S328" s="71"/>
      <c r="T328" s="48"/>
      <c r="U328" s="52"/>
      <c r="V328" s="72"/>
      <c r="W328" s="73"/>
      <c r="X328" s="72"/>
      <c r="Y328" s="72"/>
      <c r="Z328" s="74"/>
      <c r="AA328" s="74"/>
      <c r="AB328" s="74"/>
      <c r="AC328" s="74"/>
      <c r="AD328" s="74"/>
      <c r="AE328" s="74"/>
      <c r="AF328" s="74"/>
      <c r="AG328" s="74"/>
      <c r="AH328" s="74"/>
      <c r="AI328" s="74"/>
      <c r="AJ328" s="74"/>
      <c r="AK328" s="74"/>
      <c r="AL328" s="74"/>
      <c r="AM328" s="74"/>
      <c r="AN328" s="74"/>
      <c r="AO328" s="74"/>
      <c r="AP328" s="74"/>
      <c r="AQ328" s="74"/>
      <c r="AR328" s="74"/>
      <c r="AS328" s="74"/>
      <c r="AT328" s="74"/>
      <c r="AU328" s="74"/>
      <c r="AV328" s="74"/>
      <c r="AW328" s="74"/>
      <c r="AX328" s="74"/>
      <c r="AY328" s="74"/>
      <c r="AZ328" s="74"/>
      <c r="BA328" s="74"/>
      <c r="BB328" s="74"/>
      <c r="BC328" s="74"/>
      <c r="BD328" s="74"/>
      <c r="BE328" s="74"/>
      <c r="BF328" s="74"/>
      <c r="BG328" s="74"/>
      <c r="BH328" s="74"/>
      <c r="BI328" s="74"/>
      <c r="BJ328" s="74"/>
    </row>
    <row r="329" spans="1:62" s="75" customFormat="1" x14ac:dyDescent="0.25">
      <c r="A329" s="53"/>
      <c r="B329" s="50"/>
      <c r="C329" s="50"/>
      <c r="D329" s="51"/>
      <c r="E329" s="48"/>
      <c r="F329" s="50"/>
      <c r="G329" s="57"/>
      <c r="H329" s="44"/>
      <c r="I329" s="51"/>
      <c r="J329" s="52"/>
      <c r="K329" s="52"/>
      <c r="L329" s="52"/>
      <c r="M329" s="52"/>
      <c r="N329" s="52"/>
      <c r="O329" s="83"/>
      <c r="P329" s="51"/>
      <c r="Q329" s="51"/>
      <c r="R329" s="44"/>
      <c r="S329" s="71"/>
      <c r="T329" s="48"/>
      <c r="U329" s="52"/>
      <c r="V329" s="72"/>
      <c r="W329" s="73"/>
      <c r="X329" s="72"/>
      <c r="Y329" s="72"/>
      <c r="Z329" s="74"/>
      <c r="AA329" s="74"/>
      <c r="AB329" s="74"/>
      <c r="AC329" s="74"/>
      <c r="AD329" s="74"/>
      <c r="AE329" s="74"/>
      <c r="AF329" s="74"/>
      <c r="AG329" s="74"/>
      <c r="AH329" s="74"/>
      <c r="AI329" s="74"/>
      <c r="AJ329" s="74"/>
      <c r="AK329" s="74"/>
      <c r="AL329" s="74"/>
      <c r="AM329" s="74"/>
      <c r="AN329" s="74"/>
      <c r="AO329" s="74"/>
      <c r="AP329" s="74"/>
      <c r="AQ329" s="74"/>
      <c r="AR329" s="74"/>
      <c r="AS329" s="74"/>
      <c r="AT329" s="74"/>
      <c r="AU329" s="74"/>
      <c r="AV329" s="74"/>
      <c r="AW329" s="74"/>
      <c r="AX329" s="74"/>
      <c r="AY329" s="74"/>
      <c r="AZ329" s="74"/>
      <c r="BA329" s="74"/>
      <c r="BB329" s="74"/>
      <c r="BC329" s="74"/>
      <c r="BD329" s="74"/>
      <c r="BE329" s="74"/>
      <c r="BF329" s="74"/>
      <c r="BG329" s="74"/>
      <c r="BH329" s="74"/>
      <c r="BI329" s="74"/>
      <c r="BJ329" s="74"/>
    </row>
    <row r="330" spans="1:62" s="75" customFormat="1" x14ac:dyDescent="0.25">
      <c r="A330" s="53"/>
      <c r="B330" s="50"/>
      <c r="C330" s="50"/>
      <c r="D330" s="51"/>
      <c r="E330" s="48"/>
      <c r="F330" s="50"/>
      <c r="G330" s="57"/>
      <c r="H330" s="44"/>
      <c r="I330" s="51"/>
      <c r="J330" s="52"/>
      <c r="K330" s="52"/>
      <c r="L330" s="52"/>
      <c r="M330" s="52"/>
      <c r="N330" s="52"/>
      <c r="O330" s="83"/>
      <c r="P330" s="51"/>
      <c r="Q330" s="51"/>
      <c r="R330" s="44"/>
      <c r="S330" s="71"/>
      <c r="T330" s="48"/>
      <c r="U330" s="52"/>
      <c r="V330" s="72"/>
      <c r="W330" s="73"/>
      <c r="X330" s="72"/>
      <c r="Y330" s="72"/>
      <c r="Z330" s="74"/>
      <c r="AA330" s="74"/>
      <c r="AB330" s="74"/>
      <c r="AC330" s="74"/>
      <c r="AD330" s="74"/>
      <c r="AE330" s="74"/>
      <c r="AF330" s="74"/>
      <c r="AG330" s="74"/>
      <c r="AH330" s="74"/>
      <c r="AI330" s="74"/>
      <c r="AJ330" s="74"/>
      <c r="AK330" s="74"/>
      <c r="AL330" s="74"/>
      <c r="AM330" s="74"/>
      <c r="AN330" s="74"/>
      <c r="AO330" s="74"/>
      <c r="AP330" s="74"/>
      <c r="AQ330" s="74"/>
      <c r="AR330" s="74"/>
      <c r="AS330" s="74"/>
      <c r="AT330" s="74"/>
      <c r="AU330" s="74"/>
      <c r="AV330" s="74"/>
      <c r="AW330" s="74"/>
      <c r="AX330" s="74"/>
      <c r="AY330" s="74"/>
      <c r="AZ330" s="74"/>
      <c r="BA330" s="74"/>
      <c r="BB330" s="74"/>
      <c r="BC330" s="74"/>
      <c r="BD330" s="74"/>
      <c r="BE330" s="74"/>
      <c r="BF330" s="74"/>
      <c r="BG330" s="74"/>
      <c r="BH330" s="74"/>
      <c r="BI330" s="74"/>
      <c r="BJ330" s="74"/>
    </row>
    <row r="331" spans="1:62" s="75" customFormat="1" x14ac:dyDescent="0.25">
      <c r="A331" s="53"/>
      <c r="B331" s="50"/>
      <c r="C331" s="50"/>
      <c r="D331" s="51"/>
      <c r="E331" s="48"/>
      <c r="F331" s="50"/>
      <c r="G331" s="57"/>
      <c r="H331" s="44"/>
      <c r="I331" s="51"/>
      <c r="J331" s="52"/>
      <c r="K331" s="52"/>
      <c r="L331" s="52"/>
      <c r="M331" s="52"/>
      <c r="N331" s="52"/>
      <c r="O331" s="83"/>
      <c r="P331" s="51"/>
      <c r="Q331" s="51"/>
      <c r="R331" s="44"/>
      <c r="S331" s="71"/>
      <c r="T331" s="48"/>
      <c r="U331" s="52"/>
      <c r="V331" s="72"/>
      <c r="W331" s="73"/>
      <c r="X331" s="72"/>
      <c r="Y331" s="72"/>
      <c r="Z331" s="74"/>
      <c r="AA331" s="74"/>
      <c r="AB331" s="74"/>
      <c r="AC331" s="74"/>
      <c r="AD331" s="74"/>
      <c r="AE331" s="74"/>
      <c r="AF331" s="74"/>
      <c r="AG331" s="74"/>
      <c r="AH331" s="74"/>
      <c r="AI331" s="74"/>
      <c r="AJ331" s="74"/>
      <c r="AK331" s="74"/>
      <c r="AL331" s="74"/>
      <c r="AM331" s="74"/>
      <c r="AN331" s="74"/>
      <c r="AO331" s="74"/>
      <c r="AP331" s="74"/>
      <c r="AQ331" s="74"/>
      <c r="AR331" s="74"/>
      <c r="AS331" s="74"/>
      <c r="AT331" s="74"/>
      <c r="AU331" s="74"/>
      <c r="AV331" s="74"/>
      <c r="AW331" s="74"/>
      <c r="AX331" s="74"/>
      <c r="AY331" s="74"/>
      <c r="AZ331" s="74"/>
      <c r="BA331" s="74"/>
      <c r="BB331" s="74"/>
      <c r="BC331" s="74"/>
      <c r="BD331" s="74"/>
      <c r="BE331" s="74"/>
      <c r="BF331" s="74"/>
      <c r="BG331" s="74"/>
      <c r="BH331" s="74"/>
      <c r="BI331" s="74"/>
      <c r="BJ331" s="74"/>
    </row>
    <row r="332" spans="1:62" s="75" customFormat="1" x14ac:dyDescent="0.25">
      <c r="A332" s="53"/>
      <c r="B332" s="50"/>
      <c r="C332" s="50"/>
      <c r="D332" s="51"/>
      <c r="E332" s="48"/>
      <c r="F332" s="50"/>
      <c r="G332" s="57"/>
      <c r="H332" s="44"/>
      <c r="I332" s="51"/>
      <c r="J332" s="52"/>
      <c r="K332" s="52"/>
      <c r="L332" s="52"/>
      <c r="M332" s="52"/>
      <c r="N332" s="52"/>
      <c r="O332" s="83"/>
      <c r="P332" s="51"/>
      <c r="Q332" s="51"/>
      <c r="R332" s="44"/>
      <c r="S332" s="71"/>
      <c r="T332" s="48"/>
      <c r="U332" s="52"/>
      <c r="V332" s="72"/>
      <c r="W332" s="73"/>
      <c r="X332" s="72"/>
      <c r="Y332" s="72"/>
      <c r="Z332" s="74"/>
      <c r="AA332" s="74"/>
      <c r="AB332" s="74"/>
      <c r="AC332" s="74"/>
      <c r="AD332" s="74"/>
      <c r="AE332" s="74"/>
      <c r="AF332" s="74"/>
      <c r="AG332" s="74"/>
      <c r="AH332" s="74"/>
      <c r="AI332" s="74"/>
      <c r="AJ332" s="74"/>
      <c r="AK332" s="74"/>
      <c r="AL332" s="74"/>
      <c r="AM332" s="74"/>
      <c r="AN332" s="74"/>
      <c r="AO332" s="74"/>
      <c r="AP332" s="74"/>
      <c r="AQ332" s="74"/>
      <c r="AR332" s="74"/>
      <c r="AS332" s="74"/>
      <c r="AT332" s="74"/>
      <c r="AU332" s="74"/>
      <c r="AV332" s="74"/>
      <c r="AW332" s="74"/>
      <c r="AX332" s="74"/>
      <c r="AY332" s="74"/>
      <c r="AZ332" s="74"/>
      <c r="BA332" s="74"/>
      <c r="BB332" s="74"/>
      <c r="BC332" s="74"/>
      <c r="BD332" s="74"/>
      <c r="BE332" s="74"/>
      <c r="BF332" s="74"/>
      <c r="BG332" s="74"/>
      <c r="BH332" s="74"/>
      <c r="BI332" s="74"/>
      <c r="BJ332" s="74"/>
    </row>
    <row r="333" spans="1:62" s="75" customFormat="1" x14ac:dyDescent="0.25">
      <c r="A333" s="53"/>
      <c r="B333" s="50"/>
      <c r="C333" s="50"/>
      <c r="D333" s="51"/>
      <c r="E333" s="48"/>
      <c r="F333" s="50"/>
      <c r="G333" s="57"/>
      <c r="H333" s="44"/>
      <c r="I333" s="51"/>
      <c r="J333" s="52"/>
      <c r="K333" s="52"/>
      <c r="L333" s="52"/>
      <c r="M333" s="52"/>
      <c r="N333" s="52"/>
      <c r="O333" s="83"/>
      <c r="P333" s="51"/>
      <c r="Q333" s="51"/>
      <c r="R333" s="44"/>
      <c r="S333" s="71"/>
      <c r="T333" s="48"/>
      <c r="U333" s="52"/>
      <c r="V333" s="72"/>
      <c r="W333" s="73"/>
      <c r="X333" s="72"/>
      <c r="Y333" s="72"/>
      <c r="Z333" s="74"/>
      <c r="AA333" s="74"/>
      <c r="AB333" s="74"/>
      <c r="AC333" s="74"/>
      <c r="AD333" s="74"/>
      <c r="AE333" s="74"/>
      <c r="AF333" s="74"/>
      <c r="AG333" s="74"/>
      <c r="AH333" s="74"/>
      <c r="AI333" s="74"/>
      <c r="AJ333" s="74"/>
      <c r="AK333" s="74"/>
      <c r="AL333" s="74"/>
      <c r="AM333" s="74"/>
      <c r="AN333" s="74"/>
      <c r="AO333" s="74"/>
      <c r="AP333" s="74"/>
      <c r="AQ333" s="74"/>
      <c r="AR333" s="74"/>
      <c r="AS333" s="74"/>
      <c r="AT333" s="74"/>
      <c r="AU333" s="74"/>
      <c r="AV333" s="74"/>
      <c r="AW333" s="74"/>
      <c r="AX333" s="74"/>
      <c r="AY333" s="74"/>
      <c r="AZ333" s="74"/>
      <c r="BA333" s="74"/>
      <c r="BB333" s="74"/>
      <c r="BC333" s="74"/>
      <c r="BD333" s="74"/>
      <c r="BE333" s="74"/>
      <c r="BF333" s="74"/>
      <c r="BG333" s="74"/>
      <c r="BH333" s="74"/>
      <c r="BI333" s="74"/>
      <c r="BJ333" s="74"/>
    </row>
    <row r="334" spans="1:62" s="75" customFormat="1" x14ac:dyDescent="0.25">
      <c r="A334" s="53"/>
      <c r="B334" s="50"/>
      <c r="C334" s="50"/>
      <c r="D334" s="51"/>
      <c r="E334" s="48"/>
      <c r="F334" s="50"/>
      <c r="G334" s="57"/>
      <c r="H334" s="44"/>
      <c r="I334" s="51"/>
      <c r="J334" s="52"/>
      <c r="K334" s="52"/>
      <c r="L334" s="52"/>
      <c r="M334" s="52"/>
      <c r="N334" s="52"/>
      <c r="O334" s="83"/>
      <c r="P334" s="51"/>
      <c r="Q334" s="51"/>
      <c r="R334" s="44"/>
      <c r="S334" s="71"/>
      <c r="T334" s="48"/>
      <c r="U334" s="52"/>
      <c r="V334" s="72"/>
      <c r="W334" s="73"/>
      <c r="X334" s="72"/>
      <c r="Y334" s="72"/>
      <c r="Z334" s="74"/>
      <c r="AA334" s="74"/>
      <c r="AB334" s="74"/>
      <c r="AC334" s="74"/>
      <c r="AD334" s="74"/>
      <c r="AE334" s="74"/>
      <c r="AF334" s="74"/>
      <c r="AG334" s="74"/>
      <c r="AH334" s="74"/>
      <c r="AI334" s="74"/>
      <c r="AJ334" s="74"/>
      <c r="AK334" s="74"/>
      <c r="AL334" s="74"/>
      <c r="AM334" s="74"/>
      <c r="AN334" s="74"/>
      <c r="AO334" s="74"/>
      <c r="AP334" s="74"/>
      <c r="AQ334" s="74"/>
      <c r="AR334" s="74"/>
      <c r="AS334" s="74"/>
      <c r="AT334" s="74"/>
      <c r="AU334" s="74"/>
      <c r="AV334" s="74"/>
      <c r="AW334" s="74"/>
      <c r="AX334" s="74"/>
      <c r="AY334" s="74"/>
      <c r="AZ334" s="74"/>
      <c r="BA334" s="74"/>
      <c r="BB334" s="74"/>
      <c r="BC334" s="74"/>
      <c r="BD334" s="74"/>
      <c r="BE334" s="74"/>
      <c r="BF334" s="74"/>
      <c r="BG334" s="74"/>
      <c r="BH334" s="74"/>
      <c r="BI334" s="74"/>
      <c r="BJ334" s="74"/>
    </row>
    <row r="335" spans="1:62" s="75" customFormat="1" x14ac:dyDescent="0.25">
      <c r="A335" s="53"/>
      <c r="B335" s="50"/>
      <c r="C335" s="50"/>
      <c r="D335" s="51"/>
      <c r="E335" s="48"/>
      <c r="F335" s="50"/>
      <c r="G335" s="57"/>
      <c r="H335" s="44"/>
      <c r="I335" s="51"/>
      <c r="J335" s="52"/>
      <c r="K335" s="52"/>
      <c r="L335" s="52"/>
      <c r="M335" s="52"/>
      <c r="N335" s="52"/>
      <c r="O335" s="83"/>
      <c r="P335" s="51"/>
      <c r="Q335" s="51"/>
      <c r="R335" s="44"/>
      <c r="S335" s="71"/>
      <c r="T335" s="48"/>
      <c r="U335" s="52"/>
      <c r="V335" s="72"/>
      <c r="W335" s="73"/>
      <c r="X335" s="72"/>
      <c r="Y335" s="72"/>
      <c r="Z335" s="74"/>
      <c r="AA335" s="74"/>
      <c r="AB335" s="74"/>
      <c r="AC335" s="74"/>
      <c r="AD335" s="74"/>
      <c r="AE335" s="74"/>
      <c r="AF335" s="74"/>
      <c r="AG335" s="74"/>
      <c r="AH335" s="74"/>
      <c r="AI335" s="74"/>
      <c r="AJ335" s="74"/>
      <c r="AK335" s="74"/>
      <c r="AL335" s="74"/>
      <c r="AM335" s="74"/>
      <c r="AN335" s="74"/>
      <c r="AO335" s="74"/>
      <c r="AP335" s="74"/>
      <c r="AQ335" s="74"/>
      <c r="AR335" s="74"/>
      <c r="AS335" s="74"/>
      <c r="AT335" s="74"/>
      <c r="AU335" s="74"/>
      <c r="AV335" s="74"/>
      <c r="AW335" s="74"/>
      <c r="AX335" s="74"/>
      <c r="AY335" s="74"/>
      <c r="AZ335" s="74"/>
      <c r="BA335" s="74"/>
      <c r="BB335" s="74"/>
      <c r="BC335" s="74"/>
      <c r="BD335" s="74"/>
      <c r="BE335" s="74"/>
      <c r="BF335" s="74"/>
      <c r="BG335" s="74"/>
      <c r="BH335" s="74"/>
      <c r="BI335" s="74"/>
      <c r="BJ335" s="74"/>
    </row>
    <row r="336" spans="1:62" s="75" customFormat="1" x14ac:dyDescent="0.25">
      <c r="A336" s="53"/>
      <c r="B336" s="50"/>
      <c r="C336" s="50"/>
      <c r="D336" s="51"/>
      <c r="E336" s="48"/>
      <c r="F336" s="50"/>
      <c r="G336" s="57"/>
      <c r="H336" s="44"/>
      <c r="I336" s="51"/>
      <c r="J336" s="52"/>
      <c r="K336" s="52"/>
      <c r="L336" s="52"/>
      <c r="M336" s="52"/>
      <c r="N336" s="52"/>
      <c r="O336" s="83"/>
      <c r="P336" s="51"/>
      <c r="Q336" s="51"/>
      <c r="R336" s="44"/>
      <c r="S336" s="71"/>
      <c r="T336" s="48"/>
      <c r="U336" s="52"/>
      <c r="V336" s="72"/>
      <c r="W336" s="73"/>
      <c r="X336" s="72"/>
      <c r="Y336" s="72"/>
      <c r="Z336" s="74"/>
      <c r="AA336" s="74"/>
      <c r="AB336" s="74"/>
      <c r="AC336" s="74"/>
      <c r="AD336" s="74"/>
      <c r="AE336" s="74"/>
      <c r="AF336" s="74"/>
      <c r="AG336" s="74"/>
      <c r="AH336" s="74"/>
      <c r="AI336" s="74"/>
      <c r="AJ336" s="74"/>
      <c r="AK336" s="74"/>
      <c r="AL336" s="74"/>
      <c r="AM336" s="74"/>
      <c r="AN336" s="74"/>
      <c r="AO336" s="74"/>
      <c r="AP336" s="74"/>
      <c r="AQ336" s="74"/>
      <c r="AR336" s="74"/>
      <c r="AS336" s="74"/>
      <c r="AT336" s="74"/>
      <c r="AU336" s="74"/>
      <c r="AV336" s="74"/>
      <c r="AW336" s="74"/>
      <c r="AX336" s="74"/>
      <c r="AY336" s="74"/>
      <c r="AZ336" s="74"/>
      <c r="BA336" s="74"/>
      <c r="BB336" s="74"/>
      <c r="BC336" s="74"/>
      <c r="BD336" s="74"/>
      <c r="BE336" s="74"/>
      <c r="BF336" s="74"/>
      <c r="BG336" s="74"/>
      <c r="BH336" s="74"/>
      <c r="BI336" s="74"/>
      <c r="BJ336" s="74"/>
    </row>
    <row r="337" spans="1:62" s="75" customFormat="1" x14ac:dyDescent="0.25">
      <c r="A337" s="53"/>
      <c r="B337" s="50"/>
      <c r="C337" s="50"/>
      <c r="D337" s="51"/>
      <c r="E337" s="48"/>
      <c r="F337" s="50"/>
      <c r="G337" s="57"/>
      <c r="H337" s="44"/>
      <c r="I337" s="51"/>
      <c r="J337" s="52"/>
      <c r="K337" s="52"/>
      <c r="L337" s="52"/>
      <c r="M337" s="52"/>
      <c r="N337" s="52"/>
      <c r="O337" s="83"/>
      <c r="P337" s="51"/>
      <c r="Q337" s="51"/>
      <c r="R337" s="44"/>
      <c r="S337" s="71"/>
      <c r="T337" s="48"/>
      <c r="U337" s="52"/>
      <c r="V337" s="72"/>
      <c r="W337" s="73"/>
      <c r="X337" s="72"/>
      <c r="Y337" s="72"/>
      <c r="Z337" s="74"/>
      <c r="AA337" s="74"/>
      <c r="AB337" s="74"/>
      <c r="AC337" s="74"/>
      <c r="AD337" s="74"/>
      <c r="AE337" s="74"/>
      <c r="AF337" s="74"/>
      <c r="AG337" s="74"/>
      <c r="AH337" s="74"/>
      <c r="AI337" s="74"/>
      <c r="AJ337" s="74"/>
      <c r="AK337" s="74"/>
      <c r="AL337" s="74"/>
      <c r="AM337" s="74"/>
      <c r="AN337" s="74"/>
      <c r="AO337" s="74"/>
      <c r="AP337" s="74"/>
      <c r="AQ337" s="74"/>
      <c r="AR337" s="74"/>
      <c r="AS337" s="74"/>
      <c r="AT337" s="74"/>
      <c r="AU337" s="74"/>
      <c r="AV337" s="74"/>
      <c r="AW337" s="74"/>
      <c r="AX337" s="74"/>
      <c r="AY337" s="74"/>
      <c r="AZ337" s="74"/>
      <c r="BA337" s="74"/>
      <c r="BB337" s="74"/>
      <c r="BC337" s="74"/>
      <c r="BD337" s="74"/>
      <c r="BE337" s="74"/>
      <c r="BF337" s="74"/>
      <c r="BG337" s="74"/>
      <c r="BH337" s="74"/>
      <c r="BI337" s="74"/>
      <c r="BJ337" s="74"/>
    </row>
    <row r="338" spans="1:62" s="75" customFormat="1" x14ac:dyDescent="0.25">
      <c r="A338" s="53"/>
      <c r="B338" s="50"/>
      <c r="C338" s="50"/>
      <c r="D338" s="51"/>
      <c r="E338" s="48"/>
      <c r="F338" s="50"/>
      <c r="G338" s="57"/>
      <c r="H338" s="44"/>
      <c r="I338" s="51"/>
      <c r="J338" s="52"/>
      <c r="K338" s="52"/>
      <c r="L338" s="52"/>
      <c r="M338" s="52"/>
      <c r="N338" s="52"/>
      <c r="O338" s="83"/>
      <c r="P338" s="51"/>
      <c r="Q338" s="51"/>
      <c r="R338" s="44"/>
      <c r="S338" s="71"/>
      <c r="T338" s="48"/>
      <c r="U338" s="52"/>
      <c r="V338" s="72"/>
      <c r="W338" s="73"/>
      <c r="X338" s="72"/>
      <c r="Y338" s="72"/>
      <c r="Z338" s="74"/>
      <c r="AA338" s="74"/>
      <c r="AB338" s="74"/>
      <c r="AC338" s="74"/>
      <c r="AD338" s="74"/>
      <c r="AE338" s="74"/>
      <c r="AF338" s="74"/>
      <c r="AG338" s="74"/>
      <c r="AH338" s="74"/>
      <c r="AI338" s="74"/>
      <c r="AJ338" s="74"/>
      <c r="AK338" s="74"/>
      <c r="AL338" s="74"/>
      <c r="AM338" s="74"/>
      <c r="AN338" s="74"/>
      <c r="AO338" s="74"/>
      <c r="AP338" s="74"/>
      <c r="AQ338" s="74"/>
      <c r="AR338" s="74"/>
      <c r="AS338" s="74"/>
      <c r="AT338" s="74"/>
      <c r="AU338" s="74"/>
      <c r="AV338" s="74"/>
      <c r="AW338" s="74"/>
      <c r="AX338" s="74"/>
      <c r="AY338" s="74"/>
      <c r="AZ338" s="74"/>
      <c r="BA338" s="74"/>
      <c r="BB338" s="74"/>
      <c r="BC338" s="74"/>
      <c r="BD338" s="74"/>
      <c r="BE338" s="74"/>
      <c r="BF338" s="74"/>
      <c r="BG338" s="74"/>
      <c r="BH338" s="74"/>
      <c r="BI338" s="74"/>
      <c r="BJ338" s="74"/>
    </row>
    <row r="339" spans="1:62" s="75" customFormat="1" x14ac:dyDescent="0.25">
      <c r="A339" s="53"/>
      <c r="B339" s="50"/>
      <c r="C339" s="50"/>
      <c r="D339" s="51"/>
      <c r="E339" s="48"/>
      <c r="F339" s="50"/>
      <c r="G339" s="57"/>
      <c r="H339" s="44"/>
      <c r="I339" s="51"/>
      <c r="J339" s="52"/>
      <c r="K339" s="52"/>
      <c r="L339" s="52"/>
      <c r="M339" s="52"/>
      <c r="N339" s="52"/>
      <c r="O339" s="83"/>
      <c r="P339" s="51"/>
      <c r="Q339" s="51"/>
      <c r="R339" s="44"/>
      <c r="S339" s="71"/>
      <c r="T339" s="48"/>
      <c r="U339" s="52"/>
      <c r="V339" s="72"/>
      <c r="W339" s="73"/>
      <c r="X339" s="72"/>
      <c r="Y339" s="72"/>
      <c r="Z339" s="74"/>
      <c r="AA339" s="74"/>
      <c r="AB339" s="74"/>
      <c r="AC339" s="74"/>
      <c r="AD339" s="74"/>
      <c r="AE339" s="74"/>
      <c r="AF339" s="74"/>
      <c r="AG339" s="74"/>
      <c r="AH339" s="74"/>
      <c r="AI339" s="74"/>
      <c r="AJ339" s="74"/>
      <c r="AK339" s="74"/>
      <c r="AL339" s="74"/>
      <c r="AM339" s="74"/>
      <c r="AN339" s="74"/>
      <c r="AO339" s="74"/>
      <c r="AP339" s="74"/>
      <c r="AQ339" s="74"/>
      <c r="AR339" s="74"/>
      <c r="AS339" s="74"/>
      <c r="AT339" s="74"/>
      <c r="AU339" s="74"/>
      <c r="AV339" s="74"/>
      <c r="AW339" s="74"/>
      <c r="AX339" s="74"/>
      <c r="AY339" s="74"/>
      <c r="AZ339" s="74"/>
      <c r="BA339" s="74"/>
      <c r="BB339" s="74"/>
      <c r="BC339" s="74"/>
      <c r="BD339" s="74"/>
      <c r="BE339" s="74"/>
      <c r="BF339" s="74"/>
      <c r="BG339" s="74"/>
      <c r="BH339" s="74"/>
      <c r="BI339" s="74"/>
      <c r="BJ339" s="74"/>
    </row>
    <row r="340" spans="1:62" s="75" customFormat="1" x14ac:dyDescent="0.25">
      <c r="A340" s="53"/>
      <c r="B340" s="50"/>
      <c r="C340" s="50"/>
      <c r="D340" s="51"/>
      <c r="E340" s="48"/>
      <c r="F340" s="50"/>
      <c r="G340" s="57"/>
      <c r="H340" s="44"/>
      <c r="I340" s="51"/>
      <c r="J340" s="52"/>
      <c r="K340" s="52"/>
      <c r="L340" s="52"/>
      <c r="M340" s="52"/>
      <c r="N340" s="52"/>
      <c r="O340" s="83"/>
      <c r="P340" s="51"/>
      <c r="Q340" s="51"/>
      <c r="R340" s="44"/>
      <c r="S340" s="71"/>
      <c r="T340" s="48"/>
      <c r="U340" s="52"/>
      <c r="V340" s="72"/>
      <c r="W340" s="73"/>
      <c r="X340" s="72"/>
      <c r="Y340" s="72"/>
      <c r="Z340" s="74"/>
      <c r="AA340" s="74"/>
      <c r="AB340" s="74"/>
      <c r="AC340" s="74"/>
      <c r="AD340" s="74"/>
      <c r="AE340" s="74"/>
      <c r="AF340" s="74"/>
      <c r="AG340" s="74"/>
      <c r="AH340" s="74"/>
      <c r="AI340" s="74"/>
      <c r="AJ340" s="74"/>
      <c r="AK340" s="74"/>
      <c r="AL340" s="74"/>
      <c r="AM340" s="74"/>
      <c r="AN340" s="74"/>
      <c r="AO340" s="74"/>
      <c r="AP340" s="74"/>
      <c r="AQ340" s="74"/>
      <c r="AR340" s="74"/>
      <c r="AS340" s="74"/>
      <c r="AT340" s="74"/>
      <c r="AU340" s="74"/>
      <c r="AV340" s="74"/>
      <c r="AW340" s="74"/>
      <c r="AX340" s="74"/>
      <c r="AY340" s="74"/>
      <c r="AZ340" s="74"/>
      <c r="BA340" s="74"/>
      <c r="BB340" s="74"/>
      <c r="BC340" s="74"/>
      <c r="BD340" s="74"/>
      <c r="BE340" s="74"/>
      <c r="BF340" s="74"/>
      <c r="BG340" s="74"/>
      <c r="BH340" s="74"/>
      <c r="BI340" s="74"/>
      <c r="BJ340" s="74"/>
    </row>
    <row r="341" spans="1:62" s="75" customFormat="1" x14ac:dyDescent="0.25">
      <c r="A341" s="53"/>
      <c r="B341" s="50"/>
      <c r="C341" s="50"/>
      <c r="D341" s="51"/>
      <c r="E341" s="48"/>
      <c r="F341" s="50"/>
      <c r="G341" s="57"/>
      <c r="H341" s="44"/>
      <c r="I341" s="51"/>
      <c r="J341" s="52"/>
      <c r="K341" s="52"/>
      <c r="L341" s="52"/>
      <c r="M341" s="52"/>
      <c r="N341" s="52"/>
      <c r="O341" s="83"/>
      <c r="P341" s="51"/>
      <c r="Q341" s="51"/>
      <c r="R341" s="44"/>
      <c r="S341" s="71"/>
      <c r="T341" s="48"/>
      <c r="U341" s="52"/>
      <c r="V341" s="72"/>
      <c r="W341" s="73"/>
      <c r="X341" s="72"/>
      <c r="Y341" s="72"/>
      <c r="Z341" s="74"/>
      <c r="AA341" s="74"/>
      <c r="AB341" s="74"/>
      <c r="AC341" s="74"/>
      <c r="AD341" s="74"/>
      <c r="AE341" s="74"/>
      <c r="AF341" s="74"/>
      <c r="AG341" s="74"/>
      <c r="AH341" s="74"/>
      <c r="AI341" s="74"/>
      <c r="AJ341" s="74"/>
      <c r="AK341" s="74"/>
      <c r="AL341" s="74"/>
      <c r="AM341" s="74"/>
      <c r="AN341" s="74"/>
      <c r="AO341" s="74"/>
      <c r="AP341" s="74"/>
      <c r="AQ341" s="74"/>
      <c r="AR341" s="74"/>
      <c r="AS341" s="74"/>
      <c r="AT341" s="74"/>
      <c r="AU341" s="74"/>
      <c r="AV341" s="74"/>
      <c r="AW341" s="74"/>
      <c r="AX341" s="74"/>
      <c r="AY341" s="74"/>
      <c r="AZ341" s="74"/>
      <c r="BA341" s="74"/>
      <c r="BB341" s="74"/>
      <c r="BC341" s="74"/>
      <c r="BD341" s="74"/>
      <c r="BE341" s="74"/>
      <c r="BF341" s="74"/>
      <c r="BG341" s="74"/>
      <c r="BH341" s="74"/>
      <c r="BI341" s="74"/>
      <c r="BJ341" s="74"/>
    </row>
    <row r="342" spans="1:62" s="75" customFormat="1" x14ac:dyDescent="0.25">
      <c r="A342" s="53"/>
      <c r="B342" s="50"/>
      <c r="C342" s="50"/>
      <c r="D342" s="51"/>
      <c r="E342" s="48"/>
      <c r="F342" s="50"/>
      <c r="G342" s="57"/>
      <c r="H342" s="44"/>
      <c r="I342" s="51"/>
      <c r="J342" s="52"/>
      <c r="K342" s="52"/>
      <c r="L342" s="52"/>
      <c r="M342" s="52"/>
      <c r="N342" s="52"/>
      <c r="O342" s="83"/>
      <c r="P342" s="51"/>
      <c r="Q342" s="51"/>
      <c r="R342" s="44"/>
      <c r="S342" s="71"/>
      <c r="T342" s="48"/>
      <c r="U342" s="52"/>
      <c r="V342" s="72"/>
      <c r="W342" s="73"/>
      <c r="X342" s="72"/>
      <c r="Y342" s="72"/>
      <c r="Z342" s="74"/>
      <c r="AA342" s="74"/>
      <c r="AB342" s="74"/>
      <c r="AC342" s="74"/>
      <c r="AD342" s="74"/>
      <c r="AE342" s="74"/>
      <c r="AF342" s="74"/>
      <c r="AG342" s="74"/>
      <c r="AH342" s="74"/>
      <c r="AI342" s="74"/>
      <c r="AJ342" s="74"/>
      <c r="AK342" s="74"/>
      <c r="AL342" s="74"/>
      <c r="AM342" s="74"/>
      <c r="AN342" s="74"/>
      <c r="AO342" s="74"/>
      <c r="AP342" s="74"/>
      <c r="AQ342" s="74"/>
      <c r="AR342" s="74"/>
      <c r="AS342" s="74"/>
      <c r="AT342" s="74"/>
      <c r="AU342" s="74"/>
      <c r="AV342" s="74"/>
      <c r="AW342" s="74"/>
      <c r="AX342" s="74"/>
      <c r="AY342" s="74"/>
      <c r="AZ342" s="74"/>
      <c r="BA342" s="74"/>
      <c r="BB342" s="74"/>
      <c r="BC342" s="74"/>
      <c r="BD342" s="74"/>
      <c r="BE342" s="74"/>
      <c r="BF342" s="74"/>
      <c r="BG342" s="74"/>
      <c r="BH342" s="74"/>
      <c r="BI342" s="74"/>
      <c r="BJ342" s="74"/>
    </row>
    <row r="343" spans="1:62" s="75" customFormat="1" x14ac:dyDescent="0.25">
      <c r="A343" s="53"/>
      <c r="B343" s="50"/>
      <c r="C343" s="50"/>
      <c r="D343" s="51"/>
      <c r="E343" s="48"/>
      <c r="F343" s="50"/>
      <c r="G343" s="57"/>
      <c r="H343" s="44"/>
      <c r="I343" s="51"/>
      <c r="J343" s="52"/>
      <c r="K343" s="52"/>
      <c r="L343" s="52"/>
      <c r="M343" s="52"/>
      <c r="N343" s="52"/>
      <c r="O343" s="83"/>
      <c r="P343" s="51"/>
      <c r="Q343" s="51"/>
      <c r="R343" s="44"/>
      <c r="S343" s="71"/>
      <c r="T343" s="48"/>
      <c r="U343" s="52"/>
      <c r="V343" s="72"/>
      <c r="W343" s="73"/>
      <c r="X343" s="72"/>
      <c r="Y343" s="72"/>
      <c r="Z343" s="74"/>
      <c r="AA343" s="74"/>
      <c r="AB343" s="74"/>
      <c r="AC343" s="74"/>
      <c r="AD343" s="74"/>
      <c r="AE343" s="74"/>
      <c r="AF343" s="74"/>
      <c r="AG343" s="74"/>
      <c r="AH343" s="74"/>
      <c r="AI343" s="74"/>
      <c r="AJ343" s="74"/>
      <c r="AK343" s="74"/>
      <c r="AL343" s="74"/>
      <c r="AM343" s="74"/>
      <c r="AN343" s="74"/>
      <c r="AO343" s="74"/>
      <c r="AP343" s="74"/>
      <c r="AQ343" s="74"/>
      <c r="AR343" s="74"/>
      <c r="AS343" s="74"/>
      <c r="AT343" s="74"/>
      <c r="AU343" s="74"/>
      <c r="AV343" s="74"/>
      <c r="AW343" s="74"/>
      <c r="AX343" s="74"/>
      <c r="AY343" s="74"/>
      <c r="AZ343" s="74"/>
      <c r="BA343" s="74"/>
      <c r="BB343" s="74"/>
      <c r="BC343" s="74"/>
      <c r="BD343" s="74"/>
      <c r="BE343" s="74"/>
      <c r="BF343" s="74"/>
      <c r="BG343" s="74"/>
      <c r="BH343" s="74"/>
      <c r="BI343" s="74"/>
      <c r="BJ343" s="74"/>
    </row>
    <row r="344" spans="1:62" s="75" customFormat="1" x14ac:dyDescent="0.25">
      <c r="A344" s="53"/>
      <c r="B344" s="50"/>
      <c r="C344" s="50"/>
      <c r="D344" s="51"/>
      <c r="E344" s="48"/>
      <c r="F344" s="50"/>
      <c r="G344" s="57"/>
      <c r="H344" s="44"/>
      <c r="I344" s="51"/>
      <c r="J344" s="52"/>
      <c r="K344" s="52"/>
      <c r="L344" s="52"/>
      <c r="M344" s="52"/>
      <c r="N344" s="52"/>
      <c r="O344" s="83"/>
      <c r="P344" s="51"/>
      <c r="Q344" s="51"/>
      <c r="R344" s="44"/>
      <c r="S344" s="71"/>
      <c r="T344" s="48"/>
      <c r="U344" s="52"/>
      <c r="V344" s="72"/>
      <c r="W344" s="73"/>
      <c r="X344" s="72"/>
      <c r="Y344" s="72"/>
      <c r="Z344" s="74"/>
      <c r="AA344" s="74"/>
      <c r="AB344" s="74"/>
      <c r="AC344" s="74"/>
      <c r="AD344" s="74"/>
      <c r="AE344" s="74"/>
      <c r="AF344" s="74"/>
      <c r="AG344" s="74"/>
      <c r="AH344" s="74"/>
      <c r="AI344" s="74"/>
      <c r="AJ344" s="74"/>
      <c r="AK344" s="74"/>
      <c r="AL344" s="74"/>
      <c r="AM344" s="74"/>
      <c r="AN344" s="74"/>
      <c r="AO344" s="74"/>
      <c r="AP344" s="74"/>
      <c r="AQ344" s="74"/>
      <c r="AR344" s="74"/>
      <c r="AS344" s="74"/>
      <c r="AT344" s="74"/>
      <c r="AU344" s="74"/>
      <c r="AV344" s="74"/>
      <c r="AW344" s="74"/>
      <c r="AX344" s="74"/>
      <c r="AY344" s="74"/>
      <c r="AZ344" s="74"/>
      <c r="BA344" s="74"/>
      <c r="BB344" s="74"/>
      <c r="BC344" s="74"/>
      <c r="BD344" s="74"/>
      <c r="BE344" s="74"/>
      <c r="BF344" s="74"/>
      <c r="BG344" s="74"/>
      <c r="BH344" s="74"/>
      <c r="BI344" s="74"/>
      <c r="BJ344" s="74"/>
    </row>
    <row r="345" spans="1:62" s="75" customFormat="1" x14ac:dyDescent="0.25">
      <c r="A345" s="53"/>
      <c r="B345" s="50"/>
      <c r="C345" s="50"/>
      <c r="D345" s="51"/>
      <c r="E345" s="48"/>
      <c r="F345" s="50"/>
      <c r="G345" s="57"/>
      <c r="H345" s="44"/>
      <c r="I345" s="51"/>
      <c r="J345" s="52"/>
      <c r="K345" s="52"/>
      <c r="L345" s="52"/>
      <c r="M345" s="52"/>
      <c r="N345" s="52"/>
      <c r="O345" s="83"/>
      <c r="P345" s="51"/>
      <c r="Q345" s="51"/>
      <c r="R345" s="44"/>
      <c r="S345" s="71"/>
      <c r="T345" s="48"/>
      <c r="U345" s="52"/>
      <c r="V345" s="72"/>
      <c r="W345" s="73"/>
      <c r="X345" s="72"/>
      <c r="Y345" s="72"/>
      <c r="Z345" s="74"/>
      <c r="AA345" s="74"/>
      <c r="AB345" s="74"/>
      <c r="AC345" s="74"/>
      <c r="AD345" s="74"/>
      <c r="AE345" s="74"/>
      <c r="AF345" s="74"/>
      <c r="AG345" s="74"/>
      <c r="AH345" s="74"/>
      <c r="AI345" s="74"/>
      <c r="AJ345" s="74"/>
      <c r="AK345" s="74"/>
      <c r="AL345" s="74"/>
      <c r="AM345" s="74"/>
      <c r="AN345" s="74"/>
      <c r="AO345" s="74"/>
      <c r="AP345" s="74"/>
      <c r="AQ345" s="74"/>
      <c r="AR345" s="74"/>
      <c r="AS345" s="74"/>
      <c r="AT345" s="74"/>
      <c r="AU345" s="74"/>
      <c r="AV345" s="74"/>
      <c r="AW345" s="74"/>
      <c r="AX345" s="74"/>
      <c r="AY345" s="74"/>
      <c r="AZ345" s="74"/>
      <c r="BA345" s="74"/>
      <c r="BB345" s="74"/>
      <c r="BC345" s="74"/>
      <c r="BD345" s="74"/>
      <c r="BE345" s="74"/>
      <c r="BF345" s="74"/>
      <c r="BG345" s="74"/>
      <c r="BH345" s="74"/>
      <c r="BI345" s="74"/>
      <c r="BJ345" s="74"/>
    </row>
    <row r="346" spans="1:62" s="75" customFormat="1" x14ac:dyDescent="0.25">
      <c r="A346" s="53"/>
      <c r="B346" s="50"/>
      <c r="C346" s="50"/>
      <c r="D346" s="51"/>
      <c r="E346" s="48"/>
      <c r="F346" s="50"/>
      <c r="G346" s="57"/>
      <c r="H346" s="44"/>
      <c r="I346" s="51"/>
      <c r="J346" s="52"/>
      <c r="K346" s="52"/>
      <c r="L346" s="52"/>
      <c r="M346" s="52"/>
      <c r="N346" s="52"/>
      <c r="O346" s="83"/>
      <c r="P346" s="51"/>
      <c r="Q346" s="51"/>
      <c r="R346" s="44"/>
      <c r="S346" s="71"/>
      <c r="T346" s="48"/>
      <c r="U346" s="52"/>
      <c r="V346" s="72"/>
      <c r="W346" s="73"/>
      <c r="X346" s="72"/>
      <c r="Y346" s="72"/>
      <c r="Z346" s="74"/>
      <c r="AA346" s="74"/>
      <c r="AB346" s="74"/>
      <c r="AC346" s="74"/>
      <c r="AD346" s="74"/>
      <c r="AE346" s="74"/>
      <c r="AF346" s="74"/>
      <c r="AG346" s="74"/>
      <c r="AH346" s="74"/>
      <c r="AI346" s="74"/>
      <c r="AJ346" s="74"/>
      <c r="AK346" s="74"/>
      <c r="AL346" s="74"/>
      <c r="AM346" s="74"/>
      <c r="AN346" s="74"/>
      <c r="AO346" s="74"/>
      <c r="AP346" s="74"/>
      <c r="AQ346" s="74"/>
      <c r="AR346" s="74"/>
      <c r="AS346" s="74"/>
      <c r="AT346" s="74"/>
      <c r="AU346" s="74"/>
      <c r="AV346" s="74"/>
      <c r="AW346" s="74"/>
      <c r="AX346" s="74"/>
      <c r="AY346" s="74"/>
      <c r="AZ346" s="74"/>
      <c r="BA346" s="74"/>
      <c r="BB346" s="74"/>
      <c r="BC346" s="74"/>
      <c r="BD346" s="74"/>
      <c r="BE346" s="74"/>
      <c r="BF346" s="74"/>
      <c r="BG346" s="74"/>
      <c r="BH346" s="74"/>
      <c r="BI346" s="74"/>
      <c r="BJ346" s="74"/>
    </row>
    <row r="347" spans="1:62" s="75" customFormat="1" x14ac:dyDescent="0.25">
      <c r="A347" s="53"/>
      <c r="B347" s="50"/>
      <c r="C347" s="50"/>
      <c r="D347" s="51"/>
      <c r="E347" s="48"/>
      <c r="F347" s="50"/>
      <c r="G347" s="57"/>
      <c r="H347" s="44"/>
      <c r="I347" s="51"/>
      <c r="J347" s="52"/>
      <c r="K347" s="52"/>
      <c r="L347" s="52"/>
      <c r="M347" s="52"/>
      <c r="N347" s="52"/>
      <c r="O347" s="83"/>
      <c r="P347" s="51"/>
      <c r="Q347" s="51"/>
      <c r="R347" s="44"/>
      <c r="S347" s="71"/>
      <c r="T347" s="48"/>
      <c r="U347" s="52"/>
      <c r="V347" s="72"/>
      <c r="W347" s="73"/>
      <c r="X347" s="72"/>
      <c r="Y347" s="72"/>
      <c r="Z347" s="74"/>
      <c r="AA347" s="74"/>
      <c r="AB347" s="74"/>
      <c r="AC347" s="74"/>
      <c r="AD347" s="74"/>
      <c r="AE347" s="74"/>
      <c r="AF347" s="74"/>
      <c r="AG347" s="74"/>
      <c r="AH347" s="74"/>
      <c r="AI347" s="74"/>
      <c r="AJ347" s="74"/>
      <c r="AK347" s="74"/>
      <c r="AL347" s="74"/>
      <c r="AM347" s="74"/>
      <c r="AN347" s="74"/>
      <c r="AO347" s="74"/>
      <c r="AP347" s="74"/>
      <c r="AQ347" s="74"/>
      <c r="AR347" s="74"/>
      <c r="AS347" s="74"/>
      <c r="AT347" s="74"/>
      <c r="AU347" s="74"/>
      <c r="AV347" s="74"/>
      <c r="AW347" s="74"/>
      <c r="AX347" s="74"/>
      <c r="AY347" s="74"/>
      <c r="AZ347" s="74"/>
      <c r="BA347" s="74"/>
      <c r="BB347" s="74"/>
      <c r="BC347" s="74"/>
      <c r="BD347" s="74"/>
      <c r="BE347" s="74"/>
      <c r="BF347" s="74"/>
      <c r="BG347" s="74"/>
      <c r="BH347" s="74"/>
      <c r="BI347" s="74"/>
      <c r="BJ347" s="74"/>
    </row>
    <row r="348" spans="1:62" s="75" customFormat="1" x14ac:dyDescent="0.25">
      <c r="A348" s="53"/>
      <c r="B348" s="50"/>
      <c r="C348" s="50"/>
      <c r="D348" s="51"/>
      <c r="E348" s="48"/>
      <c r="F348" s="50"/>
      <c r="G348" s="57"/>
      <c r="H348" s="44"/>
      <c r="I348" s="51"/>
      <c r="J348" s="52"/>
      <c r="K348" s="52"/>
      <c r="L348" s="52"/>
      <c r="M348" s="52"/>
      <c r="N348" s="52"/>
      <c r="O348" s="83"/>
      <c r="P348" s="51"/>
      <c r="Q348" s="51"/>
      <c r="R348" s="44"/>
      <c r="S348" s="71"/>
      <c r="T348" s="48"/>
      <c r="U348" s="52"/>
      <c r="V348" s="72"/>
      <c r="W348" s="73"/>
      <c r="X348" s="72"/>
      <c r="Y348" s="72"/>
      <c r="Z348" s="74"/>
      <c r="AA348" s="74"/>
      <c r="AB348" s="74"/>
      <c r="AC348" s="74"/>
      <c r="AD348" s="74"/>
      <c r="AE348" s="74"/>
      <c r="AF348" s="74"/>
      <c r="AG348" s="74"/>
      <c r="AH348" s="74"/>
      <c r="AI348" s="74"/>
      <c r="AJ348" s="74"/>
      <c r="AK348" s="74"/>
      <c r="AL348" s="74"/>
      <c r="AM348" s="74"/>
      <c r="AN348" s="74"/>
      <c r="AO348" s="74"/>
      <c r="AP348" s="74"/>
      <c r="AQ348" s="74"/>
      <c r="AR348" s="74"/>
      <c r="AS348" s="74"/>
      <c r="AT348" s="74"/>
      <c r="AU348" s="74"/>
      <c r="AV348" s="74"/>
      <c r="AW348" s="74"/>
      <c r="AX348" s="74"/>
      <c r="AY348" s="74"/>
      <c r="AZ348" s="74"/>
      <c r="BA348" s="74"/>
      <c r="BB348" s="74"/>
      <c r="BC348" s="74"/>
      <c r="BD348" s="74"/>
      <c r="BE348" s="74"/>
      <c r="BF348" s="74"/>
      <c r="BG348" s="74"/>
      <c r="BH348" s="74"/>
      <c r="BI348" s="74"/>
      <c r="BJ348" s="74"/>
    </row>
    <row r="349" spans="1:62" s="75" customFormat="1" x14ac:dyDescent="0.25">
      <c r="A349" s="53"/>
      <c r="B349" s="50"/>
      <c r="C349" s="50"/>
      <c r="D349" s="51"/>
      <c r="E349" s="48"/>
      <c r="F349" s="50"/>
      <c r="G349" s="57"/>
      <c r="H349" s="44"/>
      <c r="I349" s="51"/>
      <c r="J349" s="52"/>
      <c r="K349" s="52"/>
      <c r="L349" s="52"/>
      <c r="M349" s="52"/>
      <c r="N349" s="52"/>
      <c r="O349" s="83"/>
      <c r="P349" s="51"/>
      <c r="Q349" s="51"/>
      <c r="R349" s="44"/>
      <c r="S349" s="71"/>
      <c r="T349" s="48"/>
      <c r="U349" s="52"/>
      <c r="V349" s="72"/>
      <c r="W349" s="73"/>
      <c r="X349" s="72"/>
      <c r="Y349" s="72"/>
      <c r="Z349" s="74"/>
      <c r="AA349" s="74"/>
      <c r="AB349" s="74"/>
      <c r="AC349" s="74"/>
      <c r="AD349" s="74"/>
      <c r="AE349" s="74"/>
      <c r="AF349" s="74"/>
      <c r="AG349" s="74"/>
      <c r="AH349" s="74"/>
      <c r="AI349" s="74"/>
      <c r="AJ349" s="74"/>
      <c r="AK349" s="74"/>
      <c r="AL349" s="74"/>
      <c r="AM349" s="74"/>
      <c r="AN349" s="74"/>
      <c r="AO349" s="74"/>
      <c r="AP349" s="74"/>
      <c r="AQ349" s="74"/>
      <c r="AR349" s="74"/>
      <c r="AS349" s="74"/>
      <c r="AT349" s="74"/>
      <c r="AU349" s="74"/>
      <c r="AV349" s="74"/>
      <c r="AW349" s="74"/>
      <c r="AX349" s="74"/>
      <c r="AY349" s="74"/>
      <c r="AZ349" s="74"/>
      <c r="BA349" s="74"/>
      <c r="BB349" s="74"/>
      <c r="BC349" s="74"/>
      <c r="BD349" s="74"/>
      <c r="BE349" s="74"/>
      <c r="BF349" s="74"/>
      <c r="BG349" s="74"/>
      <c r="BH349" s="74"/>
      <c r="BI349" s="74"/>
      <c r="BJ349" s="74"/>
    </row>
    <row r="350" spans="1:62" s="75" customFormat="1" x14ac:dyDescent="0.25">
      <c r="A350" s="53"/>
      <c r="B350" s="50"/>
      <c r="C350" s="50"/>
      <c r="D350" s="51"/>
      <c r="E350" s="48"/>
      <c r="F350" s="50"/>
      <c r="G350" s="57"/>
      <c r="H350" s="44"/>
      <c r="I350" s="51"/>
      <c r="J350" s="52"/>
      <c r="K350" s="52"/>
      <c r="L350" s="52"/>
      <c r="M350" s="52"/>
      <c r="N350" s="52"/>
      <c r="O350" s="83"/>
      <c r="P350" s="51"/>
      <c r="Q350" s="51"/>
      <c r="R350" s="44"/>
      <c r="S350" s="71"/>
      <c r="T350" s="48"/>
      <c r="U350" s="52"/>
      <c r="V350" s="72"/>
      <c r="W350" s="73"/>
      <c r="X350" s="72"/>
      <c r="Y350" s="72"/>
      <c r="Z350" s="74"/>
      <c r="AA350" s="74"/>
      <c r="AB350" s="74"/>
      <c r="AC350" s="74"/>
      <c r="AD350" s="74"/>
      <c r="AE350" s="74"/>
      <c r="AF350" s="74"/>
      <c r="AG350" s="74"/>
      <c r="AH350" s="74"/>
      <c r="AI350" s="74"/>
      <c r="AJ350" s="74"/>
      <c r="AK350" s="74"/>
      <c r="AL350" s="74"/>
      <c r="AM350" s="74"/>
      <c r="AN350" s="74"/>
      <c r="AO350" s="74"/>
      <c r="AP350" s="74"/>
      <c r="AQ350" s="74"/>
      <c r="AR350" s="74"/>
      <c r="AS350" s="74"/>
      <c r="AT350" s="74"/>
      <c r="AU350" s="74"/>
      <c r="AV350" s="74"/>
      <c r="AW350" s="74"/>
      <c r="AX350" s="74"/>
      <c r="AY350" s="74"/>
      <c r="AZ350" s="74"/>
      <c r="BA350" s="74"/>
      <c r="BB350" s="74"/>
      <c r="BC350" s="74"/>
      <c r="BD350" s="74"/>
      <c r="BE350" s="74"/>
      <c r="BF350" s="74"/>
      <c r="BG350" s="74"/>
      <c r="BH350" s="74"/>
      <c r="BI350" s="74"/>
      <c r="BJ350" s="74"/>
    </row>
    <row r="351" spans="1:62" s="75" customFormat="1" x14ac:dyDescent="0.25">
      <c r="A351" s="53"/>
      <c r="B351" s="50"/>
      <c r="C351" s="50"/>
      <c r="D351" s="51"/>
      <c r="E351" s="48"/>
      <c r="F351" s="50"/>
      <c r="G351" s="57"/>
      <c r="H351" s="44"/>
      <c r="I351" s="51"/>
      <c r="J351" s="52"/>
      <c r="K351" s="52"/>
      <c r="L351" s="52"/>
      <c r="M351" s="52"/>
      <c r="N351" s="52"/>
      <c r="O351" s="83"/>
      <c r="P351" s="51"/>
      <c r="Q351" s="51"/>
      <c r="R351" s="44"/>
      <c r="S351" s="71"/>
      <c r="T351" s="48"/>
      <c r="U351" s="52"/>
      <c r="V351" s="72"/>
      <c r="W351" s="73"/>
      <c r="X351" s="72"/>
      <c r="Y351" s="72"/>
      <c r="Z351" s="74"/>
      <c r="AA351" s="74"/>
      <c r="AB351" s="74"/>
      <c r="AC351" s="74"/>
      <c r="AD351" s="74"/>
      <c r="AE351" s="74"/>
      <c r="AF351" s="74"/>
      <c r="AG351" s="74"/>
      <c r="AH351" s="74"/>
      <c r="AI351" s="74"/>
      <c r="AJ351" s="74"/>
      <c r="AK351" s="74"/>
      <c r="AL351" s="74"/>
      <c r="AM351" s="74"/>
      <c r="AN351" s="74"/>
      <c r="AO351" s="74"/>
      <c r="AP351" s="74"/>
      <c r="AQ351" s="74"/>
      <c r="AR351" s="74"/>
      <c r="AS351" s="74"/>
      <c r="AT351" s="74"/>
      <c r="AU351" s="74"/>
      <c r="AV351" s="74"/>
      <c r="AW351" s="74"/>
      <c r="AX351" s="74"/>
      <c r="AY351" s="74"/>
      <c r="AZ351" s="74"/>
      <c r="BA351" s="74"/>
      <c r="BB351" s="74"/>
      <c r="BC351" s="74"/>
      <c r="BD351" s="74"/>
      <c r="BE351" s="74"/>
      <c r="BF351" s="74"/>
      <c r="BG351" s="74"/>
      <c r="BH351" s="74"/>
      <c r="BI351" s="74"/>
      <c r="BJ351" s="74"/>
    </row>
    <row r="352" spans="1:62" s="75" customFormat="1" x14ac:dyDescent="0.25">
      <c r="A352" s="53"/>
      <c r="B352" s="50"/>
      <c r="C352" s="50"/>
      <c r="D352" s="51"/>
      <c r="E352" s="48"/>
      <c r="F352" s="50"/>
      <c r="G352" s="57"/>
      <c r="H352" s="44"/>
      <c r="I352" s="51"/>
      <c r="J352" s="52"/>
      <c r="K352" s="52"/>
      <c r="L352" s="52"/>
      <c r="M352" s="52"/>
      <c r="N352" s="52"/>
      <c r="O352" s="83"/>
      <c r="P352" s="51"/>
      <c r="Q352" s="51"/>
      <c r="R352" s="44"/>
      <c r="S352" s="71"/>
      <c r="T352" s="48"/>
      <c r="U352" s="52"/>
      <c r="V352" s="72"/>
      <c r="W352" s="73"/>
      <c r="X352" s="72"/>
      <c r="Y352" s="72"/>
      <c r="Z352" s="74"/>
      <c r="AA352" s="74"/>
      <c r="AB352" s="74"/>
      <c r="AC352" s="74"/>
      <c r="AD352" s="74"/>
      <c r="AE352" s="74"/>
      <c r="AF352" s="74"/>
      <c r="AG352" s="74"/>
      <c r="AH352" s="74"/>
      <c r="AI352" s="74"/>
      <c r="AJ352" s="74"/>
      <c r="AK352" s="74"/>
      <c r="AL352" s="74"/>
      <c r="AM352" s="74"/>
      <c r="AN352" s="74"/>
      <c r="AO352" s="74"/>
      <c r="AP352" s="74"/>
      <c r="AQ352" s="74"/>
      <c r="AR352" s="74"/>
      <c r="AS352" s="74"/>
      <c r="AT352" s="74"/>
      <c r="AU352" s="74"/>
      <c r="AV352" s="74"/>
      <c r="AW352" s="74"/>
      <c r="AX352" s="74"/>
      <c r="AY352" s="74"/>
      <c r="AZ352" s="74"/>
      <c r="BA352" s="74"/>
      <c r="BB352" s="74"/>
      <c r="BC352" s="74"/>
      <c r="BD352" s="74"/>
      <c r="BE352" s="74"/>
      <c r="BF352" s="74"/>
      <c r="BG352" s="74"/>
      <c r="BH352" s="74"/>
      <c r="BI352" s="74"/>
      <c r="BJ352" s="74"/>
    </row>
    <row r="353" spans="1:62" s="75" customFormat="1" x14ac:dyDescent="0.25">
      <c r="A353" s="53"/>
      <c r="B353" s="50"/>
      <c r="C353" s="50"/>
      <c r="D353" s="51"/>
      <c r="E353" s="48"/>
      <c r="F353" s="50"/>
      <c r="G353" s="57"/>
      <c r="H353" s="44"/>
      <c r="I353" s="51"/>
      <c r="J353" s="52"/>
      <c r="K353" s="52"/>
      <c r="L353" s="52"/>
      <c r="M353" s="52"/>
      <c r="N353" s="52"/>
      <c r="O353" s="83"/>
      <c r="P353" s="51"/>
      <c r="Q353" s="51"/>
      <c r="R353" s="44"/>
      <c r="S353" s="71"/>
      <c r="T353" s="48"/>
      <c r="U353" s="52"/>
      <c r="V353" s="72"/>
      <c r="W353" s="73"/>
      <c r="X353" s="72"/>
      <c r="Y353" s="72"/>
      <c r="Z353" s="74"/>
      <c r="AA353" s="74"/>
      <c r="AB353" s="74"/>
      <c r="AC353" s="74"/>
      <c r="AD353" s="74"/>
      <c r="AE353" s="74"/>
      <c r="AF353" s="74"/>
      <c r="AG353" s="74"/>
      <c r="AH353" s="74"/>
      <c r="AI353" s="74"/>
      <c r="AJ353" s="74"/>
      <c r="AK353" s="74"/>
      <c r="AL353" s="74"/>
      <c r="AM353" s="74"/>
      <c r="AN353" s="74"/>
      <c r="AO353" s="74"/>
      <c r="AP353" s="74"/>
      <c r="AQ353" s="74"/>
      <c r="AR353" s="74"/>
      <c r="AS353" s="74"/>
      <c r="AT353" s="74"/>
      <c r="AU353" s="74"/>
      <c r="AV353" s="74"/>
      <c r="AW353" s="74"/>
      <c r="AX353" s="74"/>
      <c r="AY353" s="74"/>
      <c r="AZ353" s="74"/>
      <c r="BA353" s="74"/>
      <c r="BB353" s="74"/>
      <c r="BC353" s="74"/>
      <c r="BD353" s="74"/>
      <c r="BE353" s="74"/>
      <c r="BF353" s="74"/>
      <c r="BG353" s="74"/>
      <c r="BH353" s="74"/>
      <c r="BI353" s="74"/>
      <c r="BJ353" s="74"/>
    </row>
    <row r="354" spans="1:62" s="75" customFormat="1" x14ac:dyDescent="0.25">
      <c r="A354" s="53"/>
      <c r="B354" s="50"/>
      <c r="C354" s="50"/>
      <c r="D354" s="51"/>
      <c r="E354" s="48"/>
      <c r="F354" s="50"/>
      <c r="G354" s="57"/>
      <c r="H354" s="44"/>
      <c r="I354" s="51"/>
      <c r="J354" s="52"/>
      <c r="K354" s="52"/>
      <c r="L354" s="52"/>
      <c r="M354" s="52"/>
      <c r="N354" s="52"/>
      <c r="O354" s="83"/>
      <c r="P354" s="51"/>
      <c r="Q354" s="51"/>
      <c r="R354" s="44"/>
      <c r="S354" s="71"/>
      <c r="T354" s="48"/>
      <c r="U354" s="52"/>
      <c r="V354" s="72"/>
      <c r="W354" s="73"/>
      <c r="X354" s="72"/>
      <c r="Y354" s="72"/>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row>
    <row r="355" spans="1:62" s="75" customFormat="1" x14ac:dyDescent="0.25">
      <c r="A355" s="53"/>
      <c r="B355" s="50"/>
      <c r="C355" s="50"/>
      <c r="D355" s="51"/>
      <c r="E355" s="48"/>
      <c r="F355" s="50"/>
      <c r="G355" s="57"/>
      <c r="H355" s="44"/>
      <c r="I355" s="51"/>
      <c r="J355" s="52"/>
      <c r="K355" s="52"/>
      <c r="L355" s="52"/>
      <c r="M355" s="52"/>
      <c r="N355" s="52"/>
      <c r="O355" s="83"/>
      <c r="P355" s="51"/>
      <c r="Q355" s="51"/>
      <c r="R355" s="44"/>
      <c r="S355" s="71"/>
      <c r="T355" s="48"/>
      <c r="U355" s="52"/>
      <c r="V355" s="72"/>
      <c r="W355" s="73"/>
      <c r="X355" s="72"/>
      <c r="Y355" s="72"/>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row>
    <row r="356" spans="1:62" s="75" customFormat="1" x14ac:dyDescent="0.25">
      <c r="A356" s="53"/>
      <c r="B356" s="50"/>
      <c r="C356" s="50"/>
      <c r="D356" s="51"/>
      <c r="E356" s="48"/>
      <c r="F356" s="50"/>
      <c r="G356" s="57"/>
      <c r="H356" s="44"/>
      <c r="I356" s="51"/>
      <c r="J356" s="52"/>
      <c r="K356" s="52"/>
      <c r="L356" s="52"/>
      <c r="M356" s="52"/>
      <c r="N356" s="52"/>
      <c r="O356" s="83"/>
      <c r="P356" s="51"/>
      <c r="Q356" s="51"/>
      <c r="R356" s="44"/>
      <c r="S356" s="71"/>
      <c r="T356" s="48"/>
      <c r="U356" s="52"/>
      <c r="V356" s="72"/>
      <c r="W356" s="73"/>
      <c r="X356" s="72"/>
      <c r="Y356" s="72"/>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row>
    <row r="357" spans="1:62" s="75" customFormat="1" x14ac:dyDescent="0.25">
      <c r="A357" s="53"/>
      <c r="B357" s="50"/>
      <c r="C357" s="50"/>
      <c r="D357" s="51"/>
      <c r="E357" s="48"/>
      <c r="F357" s="50"/>
      <c r="G357" s="57"/>
      <c r="H357" s="44"/>
      <c r="I357" s="51"/>
      <c r="J357" s="52"/>
      <c r="K357" s="52"/>
      <c r="L357" s="52"/>
      <c r="M357" s="52"/>
      <c r="N357" s="52"/>
      <c r="O357" s="83"/>
      <c r="P357" s="51"/>
      <c r="Q357" s="51"/>
      <c r="R357" s="44"/>
      <c r="S357" s="71"/>
      <c r="T357" s="48"/>
      <c r="U357" s="52"/>
      <c r="V357" s="72"/>
      <c r="W357" s="73"/>
      <c r="X357" s="72"/>
      <c r="Y357" s="72"/>
      <c r="Z357" s="74"/>
      <c r="AA357" s="74"/>
      <c r="AB357" s="74"/>
      <c r="AC357" s="74"/>
      <c r="AD357" s="74"/>
      <c r="AE357" s="74"/>
      <c r="AF357" s="74"/>
      <c r="AG357" s="74"/>
      <c r="AH357" s="74"/>
      <c r="AI357" s="74"/>
      <c r="AJ357" s="74"/>
      <c r="AK357" s="74"/>
      <c r="AL357" s="74"/>
      <c r="AM357" s="74"/>
      <c r="AN357" s="74"/>
      <c r="AO357" s="74"/>
      <c r="AP357" s="74"/>
      <c r="AQ357" s="74"/>
      <c r="AR357" s="74"/>
      <c r="AS357" s="74"/>
      <c r="AT357" s="74"/>
      <c r="AU357" s="74"/>
      <c r="AV357" s="74"/>
      <c r="AW357" s="74"/>
      <c r="AX357" s="74"/>
      <c r="AY357" s="74"/>
      <c r="AZ357" s="74"/>
      <c r="BA357" s="74"/>
      <c r="BB357" s="74"/>
      <c r="BC357" s="74"/>
      <c r="BD357" s="74"/>
      <c r="BE357" s="74"/>
      <c r="BF357" s="74"/>
      <c r="BG357" s="74"/>
      <c r="BH357" s="74"/>
      <c r="BI357" s="74"/>
      <c r="BJ357" s="74"/>
    </row>
    <row r="358" spans="1:62" s="75" customFormat="1" x14ac:dyDescent="0.25">
      <c r="A358" s="53"/>
      <c r="B358" s="50"/>
      <c r="C358" s="50"/>
      <c r="D358" s="51"/>
      <c r="E358" s="48"/>
      <c r="F358" s="50"/>
      <c r="G358" s="57"/>
      <c r="H358" s="44"/>
      <c r="I358" s="51"/>
      <c r="J358" s="52"/>
      <c r="K358" s="52"/>
      <c r="L358" s="52"/>
      <c r="M358" s="52"/>
      <c r="N358" s="52"/>
      <c r="O358" s="83"/>
      <c r="P358" s="51"/>
      <c r="Q358" s="51"/>
      <c r="R358" s="44"/>
      <c r="S358" s="71"/>
      <c r="T358" s="48"/>
      <c r="U358" s="52"/>
      <c r="V358" s="72"/>
      <c r="W358" s="73"/>
      <c r="X358" s="72"/>
      <c r="Y358" s="72"/>
      <c r="Z358" s="74"/>
      <c r="AA358" s="74"/>
      <c r="AB358" s="74"/>
      <c r="AC358" s="74"/>
      <c r="AD358" s="74"/>
      <c r="AE358" s="74"/>
      <c r="AF358" s="74"/>
      <c r="AG358" s="74"/>
      <c r="AH358" s="74"/>
      <c r="AI358" s="74"/>
      <c r="AJ358" s="74"/>
      <c r="AK358" s="74"/>
      <c r="AL358" s="74"/>
      <c r="AM358" s="74"/>
      <c r="AN358" s="74"/>
      <c r="AO358" s="74"/>
      <c r="AP358" s="74"/>
      <c r="AQ358" s="74"/>
      <c r="AR358" s="74"/>
      <c r="AS358" s="74"/>
      <c r="AT358" s="74"/>
      <c r="AU358" s="74"/>
      <c r="AV358" s="74"/>
      <c r="AW358" s="74"/>
      <c r="AX358" s="74"/>
      <c r="AY358" s="74"/>
      <c r="AZ358" s="74"/>
      <c r="BA358" s="74"/>
      <c r="BB358" s="74"/>
      <c r="BC358" s="74"/>
      <c r="BD358" s="74"/>
      <c r="BE358" s="74"/>
      <c r="BF358" s="74"/>
      <c r="BG358" s="74"/>
      <c r="BH358" s="74"/>
      <c r="BI358" s="74"/>
      <c r="BJ358" s="74"/>
    </row>
    <row r="359" spans="1:62" s="75" customFormat="1" x14ac:dyDescent="0.25">
      <c r="A359" s="53"/>
      <c r="B359" s="50"/>
      <c r="C359" s="50"/>
      <c r="D359" s="51"/>
      <c r="E359" s="48"/>
      <c r="F359" s="50"/>
      <c r="G359" s="57"/>
      <c r="H359" s="44"/>
      <c r="I359" s="51"/>
      <c r="J359" s="52"/>
      <c r="K359" s="52"/>
      <c r="L359" s="52"/>
      <c r="M359" s="52"/>
      <c r="N359" s="52"/>
      <c r="O359" s="83"/>
      <c r="P359" s="51"/>
      <c r="Q359" s="51"/>
      <c r="R359" s="44"/>
      <c r="S359" s="71"/>
      <c r="T359" s="48"/>
      <c r="U359" s="52"/>
      <c r="V359" s="72"/>
      <c r="W359" s="73"/>
      <c r="X359" s="72"/>
      <c r="Y359" s="72"/>
      <c r="Z359" s="74"/>
      <c r="AA359" s="74"/>
      <c r="AB359" s="74"/>
      <c r="AC359" s="74"/>
      <c r="AD359" s="74"/>
      <c r="AE359" s="74"/>
      <c r="AF359" s="74"/>
      <c r="AG359" s="74"/>
      <c r="AH359" s="74"/>
      <c r="AI359" s="74"/>
      <c r="AJ359" s="74"/>
      <c r="AK359" s="74"/>
      <c r="AL359" s="74"/>
      <c r="AM359" s="74"/>
      <c r="AN359" s="74"/>
      <c r="AO359" s="74"/>
      <c r="AP359" s="74"/>
      <c r="AQ359" s="74"/>
      <c r="AR359" s="74"/>
      <c r="AS359" s="74"/>
      <c r="AT359" s="74"/>
      <c r="AU359" s="74"/>
      <c r="AV359" s="74"/>
      <c r="AW359" s="74"/>
      <c r="AX359" s="74"/>
      <c r="AY359" s="74"/>
      <c r="AZ359" s="74"/>
      <c r="BA359" s="74"/>
      <c r="BB359" s="74"/>
      <c r="BC359" s="74"/>
      <c r="BD359" s="74"/>
      <c r="BE359" s="74"/>
      <c r="BF359" s="74"/>
      <c r="BG359" s="74"/>
      <c r="BH359" s="74"/>
      <c r="BI359" s="74"/>
      <c r="BJ359" s="74"/>
    </row>
    <row r="360" spans="1:62" s="75" customFormat="1" x14ac:dyDescent="0.25">
      <c r="A360" s="53"/>
      <c r="B360" s="50"/>
      <c r="C360" s="50"/>
      <c r="D360" s="51"/>
      <c r="E360" s="48"/>
      <c r="F360" s="50"/>
      <c r="G360" s="57"/>
      <c r="H360" s="44"/>
      <c r="I360" s="51"/>
      <c r="J360" s="52"/>
      <c r="K360" s="52"/>
      <c r="L360" s="52"/>
      <c r="M360" s="52"/>
      <c r="N360" s="52"/>
      <c r="O360" s="83"/>
      <c r="P360" s="51"/>
      <c r="Q360" s="51"/>
      <c r="R360" s="44"/>
      <c r="S360" s="71"/>
      <c r="T360" s="48"/>
      <c r="U360" s="52"/>
      <c r="V360" s="72"/>
      <c r="W360" s="73"/>
      <c r="X360" s="72"/>
      <c r="Y360" s="72"/>
      <c r="Z360" s="74"/>
      <c r="AA360" s="74"/>
      <c r="AB360" s="74"/>
      <c r="AC360" s="74"/>
      <c r="AD360" s="74"/>
      <c r="AE360" s="74"/>
      <c r="AF360" s="74"/>
      <c r="AG360" s="74"/>
      <c r="AH360" s="74"/>
      <c r="AI360" s="74"/>
      <c r="AJ360" s="74"/>
      <c r="AK360" s="74"/>
      <c r="AL360" s="74"/>
      <c r="AM360" s="74"/>
      <c r="AN360" s="74"/>
      <c r="AO360" s="74"/>
      <c r="AP360" s="74"/>
      <c r="AQ360" s="74"/>
      <c r="AR360" s="74"/>
      <c r="AS360" s="74"/>
      <c r="AT360" s="74"/>
      <c r="AU360" s="74"/>
      <c r="AV360" s="74"/>
      <c r="AW360" s="74"/>
      <c r="AX360" s="74"/>
      <c r="AY360" s="74"/>
      <c r="AZ360" s="74"/>
      <c r="BA360" s="74"/>
      <c r="BB360" s="74"/>
      <c r="BC360" s="74"/>
      <c r="BD360" s="74"/>
      <c r="BE360" s="74"/>
      <c r="BF360" s="74"/>
      <c r="BG360" s="74"/>
      <c r="BH360" s="74"/>
      <c r="BI360" s="74"/>
      <c r="BJ360" s="74"/>
    </row>
    <row r="361" spans="1:62" s="75" customFormat="1" x14ac:dyDescent="0.25">
      <c r="A361" s="53"/>
      <c r="B361" s="50"/>
      <c r="C361" s="50"/>
      <c r="D361" s="51"/>
      <c r="E361" s="48"/>
      <c r="F361" s="50"/>
      <c r="G361" s="57"/>
      <c r="H361" s="44"/>
      <c r="I361" s="51"/>
      <c r="J361" s="52"/>
      <c r="K361" s="52"/>
      <c r="L361" s="52"/>
      <c r="M361" s="52"/>
      <c r="N361" s="52"/>
      <c r="O361" s="83"/>
      <c r="P361" s="51"/>
      <c r="Q361" s="51"/>
      <c r="R361" s="44"/>
      <c r="S361" s="71"/>
      <c r="T361" s="48"/>
      <c r="U361" s="52"/>
      <c r="V361" s="72"/>
      <c r="W361" s="73"/>
      <c r="X361" s="72"/>
      <c r="Y361" s="72"/>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row>
    <row r="362" spans="1:62" s="75" customFormat="1" x14ac:dyDescent="0.25">
      <c r="A362" s="53"/>
      <c r="B362" s="50"/>
      <c r="C362" s="50"/>
      <c r="D362" s="51"/>
      <c r="E362" s="48"/>
      <c r="F362" s="50"/>
      <c r="G362" s="57"/>
      <c r="H362" s="44"/>
      <c r="I362" s="51"/>
      <c r="J362" s="52"/>
      <c r="K362" s="52"/>
      <c r="L362" s="52"/>
      <c r="M362" s="52"/>
      <c r="N362" s="52"/>
      <c r="O362" s="83"/>
      <c r="P362" s="51"/>
      <c r="Q362" s="51"/>
      <c r="R362" s="44"/>
      <c r="S362" s="71"/>
      <c r="T362" s="48"/>
      <c r="U362" s="52"/>
      <c r="V362" s="72"/>
      <c r="W362" s="73"/>
      <c r="X362" s="72"/>
      <c r="Y362" s="72"/>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row>
    <row r="363" spans="1:62" s="75" customFormat="1" x14ac:dyDescent="0.25">
      <c r="A363" s="53"/>
      <c r="B363" s="50"/>
      <c r="C363" s="50"/>
      <c r="D363" s="51"/>
      <c r="E363" s="48"/>
      <c r="F363" s="50"/>
      <c r="G363" s="57"/>
      <c r="H363" s="44"/>
      <c r="I363" s="51"/>
      <c r="J363" s="52"/>
      <c r="K363" s="52"/>
      <c r="L363" s="52"/>
      <c r="M363" s="52"/>
      <c r="N363" s="52"/>
      <c r="O363" s="83"/>
      <c r="P363" s="51"/>
      <c r="Q363" s="51"/>
      <c r="R363" s="44"/>
      <c r="S363" s="71"/>
      <c r="T363" s="48"/>
      <c r="U363" s="52"/>
      <c r="V363" s="72"/>
      <c r="W363" s="73"/>
      <c r="X363" s="72"/>
      <c r="Y363" s="72"/>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row>
    <row r="364" spans="1:62" s="75" customFormat="1" x14ac:dyDescent="0.25">
      <c r="A364" s="53"/>
      <c r="B364" s="50"/>
      <c r="C364" s="50"/>
      <c r="D364" s="51"/>
      <c r="E364" s="48"/>
      <c r="F364" s="50"/>
      <c r="G364" s="57"/>
      <c r="H364" s="44"/>
      <c r="I364" s="51"/>
      <c r="J364" s="52"/>
      <c r="K364" s="52"/>
      <c r="L364" s="52"/>
      <c r="M364" s="52"/>
      <c r="N364" s="52"/>
      <c r="O364" s="83"/>
      <c r="P364" s="51"/>
      <c r="Q364" s="51"/>
      <c r="R364" s="44"/>
      <c r="S364" s="71"/>
      <c r="T364" s="48"/>
      <c r="U364" s="52"/>
      <c r="V364" s="72"/>
      <c r="W364" s="73"/>
      <c r="X364" s="72"/>
      <c r="Y364" s="72"/>
      <c r="Z364" s="74"/>
      <c r="AA364" s="74"/>
      <c r="AB364" s="74"/>
      <c r="AC364" s="74"/>
      <c r="AD364" s="74"/>
      <c r="AE364" s="74"/>
      <c r="AF364" s="74"/>
      <c r="AG364" s="74"/>
      <c r="AH364" s="74"/>
      <c r="AI364" s="74"/>
      <c r="AJ364" s="74"/>
      <c r="AK364" s="74"/>
      <c r="AL364" s="74"/>
      <c r="AM364" s="74"/>
      <c r="AN364" s="74"/>
      <c r="AO364" s="74"/>
      <c r="AP364" s="74"/>
      <c r="AQ364" s="74"/>
      <c r="AR364" s="74"/>
      <c r="AS364" s="74"/>
      <c r="AT364" s="74"/>
      <c r="AU364" s="74"/>
      <c r="AV364" s="74"/>
      <c r="AW364" s="74"/>
      <c r="AX364" s="74"/>
      <c r="AY364" s="74"/>
      <c r="AZ364" s="74"/>
      <c r="BA364" s="74"/>
      <c r="BB364" s="74"/>
      <c r="BC364" s="74"/>
      <c r="BD364" s="74"/>
      <c r="BE364" s="74"/>
      <c r="BF364" s="74"/>
      <c r="BG364" s="74"/>
      <c r="BH364" s="74"/>
      <c r="BI364" s="74"/>
      <c r="BJ364" s="74"/>
    </row>
    <row r="365" spans="1:62" s="75" customFormat="1" x14ac:dyDescent="0.25">
      <c r="A365" s="53"/>
      <c r="B365" s="50"/>
      <c r="C365" s="50"/>
      <c r="D365" s="51"/>
      <c r="E365" s="48"/>
      <c r="F365" s="50"/>
      <c r="G365" s="57"/>
      <c r="H365" s="44"/>
      <c r="I365" s="51"/>
      <c r="J365" s="52"/>
      <c r="K365" s="52"/>
      <c r="L365" s="52"/>
      <c r="M365" s="52"/>
      <c r="N365" s="52"/>
      <c r="O365" s="83"/>
      <c r="P365" s="51"/>
      <c r="Q365" s="51"/>
      <c r="R365" s="44"/>
      <c r="S365" s="71"/>
      <c r="T365" s="48"/>
      <c r="U365" s="52"/>
      <c r="V365" s="72"/>
      <c r="W365" s="73"/>
      <c r="X365" s="72"/>
      <c r="Y365" s="72"/>
      <c r="Z365" s="74"/>
      <c r="AA365" s="74"/>
      <c r="AB365" s="74"/>
      <c r="AC365" s="74"/>
      <c r="AD365" s="74"/>
      <c r="AE365" s="74"/>
      <c r="AF365" s="74"/>
      <c r="AG365" s="74"/>
      <c r="AH365" s="74"/>
      <c r="AI365" s="74"/>
      <c r="AJ365" s="74"/>
      <c r="AK365" s="74"/>
      <c r="AL365" s="74"/>
      <c r="AM365" s="74"/>
      <c r="AN365" s="74"/>
      <c r="AO365" s="74"/>
      <c r="AP365" s="74"/>
      <c r="AQ365" s="74"/>
      <c r="AR365" s="74"/>
      <c r="AS365" s="74"/>
      <c r="AT365" s="74"/>
      <c r="AU365" s="74"/>
      <c r="AV365" s="74"/>
      <c r="AW365" s="74"/>
      <c r="AX365" s="74"/>
      <c r="AY365" s="74"/>
      <c r="AZ365" s="74"/>
      <c r="BA365" s="74"/>
      <c r="BB365" s="74"/>
      <c r="BC365" s="74"/>
      <c r="BD365" s="74"/>
      <c r="BE365" s="74"/>
      <c r="BF365" s="74"/>
      <c r="BG365" s="74"/>
      <c r="BH365" s="74"/>
      <c r="BI365" s="74"/>
      <c r="BJ365" s="74"/>
    </row>
    <row r="366" spans="1:62" s="75" customFormat="1" x14ac:dyDescent="0.25">
      <c r="A366" s="53"/>
      <c r="B366" s="50"/>
      <c r="C366" s="50"/>
      <c r="D366" s="51"/>
      <c r="E366" s="48"/>
      <c r="F366" s="50"/>
      <c r="G366" s="57"/>
      <c r="H366" s="44"/>
      <c r="I366" s="51"/>
      <c r="J366" s="52"/>
      <c r="K366" s="52"/>
      <c r="L366" s="52"/>
      <c r="M366" s="52"/>
      <c r="N366" s="52"/>
      <c r="O366" s="83"/>
      <c r="P366" s="51"/>
      <c r="Q366" s="51"/>
      <c r="R366" s="44"/>
      <c r="S366" s="71"/>
      <c r="T366" s="48"/>
      <c r="U366" s="52"/>
      <c r="V366" s="72"/>
      <c r="W366" s="73"/>
      <c r="X366" s="72"/>
      <c r="Y366" s="72"/>
      <c r="Z366" s="74"/>
      <c r="AA366" s="74"/>
      <c r="AB366" s="74"/>
      <c r="AC366" s="74"/>
      <c r="AD366" s="74"/>
      <c r="AE366" s="74"/>
      <c r="AF366" s="74"/>
      <c r="AG366" s="74"/>
      <c r="AH366" s="74"/>
      <c r="AI366" s="74"/>
      <c r="AJ366" s="74"/>
      <c r="AK366" s="74"/>
      <c r="AL366" s="74"/>
      <c r="AM366" s="74"/>
      <c r="AN366" s="74"/>
      <c r="AO366" s="74"/>
      <c r="AP366" s="74"/>
      <c r="AQ366" s="74"/>
      <c r="AR366" s="74"/>
      <c r="AS366" s="74"/>
      <c r="AT366" s="74"/>
      <c r="AU366" s="74"/>
      <c r="AV366" s="74"/>
      <c r="AW366" s="74"/>
      <c r="AX366" s="74"/>
      <c r="AY366" s="74"/>
      <c r="AZ366" s="74"/>
      <c r="BA366" s="74"/>
      <c r="BB366" s="74"/>
      <c r="BC366" s="74"/>
      <c r="BD366" s="74"/>
      <c r="BE366" s="74"/>
      <c r="BF366" s="74"/>
      <c r="BG366" s="74"/>
      <c r="BH366" s="74"/>
      <c r="BI366" s="74"/>
      <c r="BJ366" s="74"/>
    </row>
    <row r="367" spans="1:62" s="75" customFormat="1" x14ac:dyDescent="0.25">
      <c r="A367" s="53"/>
      <c r="B367" s="50"/>
      <c r="C367" s="50"/>
      <c r="D367" s="51"/>
      <c r="E367" s="48"/>
      <c r="F367" s="50"/>
      <c r="G367" s="57"/>
      <c r="H367" s="44"/>
      <c r="I367" s="51"/>
      <c r="J367" s="52"/>
      <c r="K367" s="52"/>
      <c r="L367" s="52"/>
      <c r="M367" s="52"/>
      <c r="N367" s="52"/>
      <c r="O367" s="83"/>
      <c r="P367" s="51"/>
      <c r="Q367" s="51"/>
      <c r="R367" s="44"/>
      <c r="S367" s="71"/>
      <c r="T367" s="48"/>
      <c r="U367" s="52"/>
      <c r="V367" s="72"/>
      <c r="W367" s="73"/>
      <c r="X367" s="72"/>
      <c r="Y367" s="72"/>
      <c r="Z367" s="74"/>
      <c r="AA367" s="74"/>
      <c r="AB367" s="74"/>
      <c r="AC367" s="74"/>
      <c r="AD367" s="74"/>
      <c r="AE367" s="74"/>
      <c r="AF367" s="74"/>
      <c r="AG367" s="74"/>
      <c r="AH367" s="74"/>
      <c r="AI367" s="74"/>
      <c r="AJ367" s="74"/>
      <c r="AK367" s="74"/>
      <c r="AL367" s="74"/>
      <c r="AM367" s="74"/>
      <c r="AN367" s="74"/>
      <c r="AO367" s="74"/>
      <c r="AP367" s="74"/>
      <c r="AQ367" s="74"/>
      <c r="AR367" s="74"/>
      <c r="AS367" s="74"/>
      <c r="AT367" s="74"/>
      <c r="AU367" s="74"/>
      <c r="AV367" s="74"/>
      <c r="AW367" s="74"/>
      <c r="AX367" s="74"/>
      <c r="AY367" s="74"/>
      <c r="AZ367" s="74"/>
      <c r="BA367" s="74"/>
      <c r="BB367" s="74"/>
      <c r="BC367" s="74"/>
      <c r="BD367" s="74"/>
      <c r="BE367" s="74"/>
      <c r="BF367" s="74"/>
      <c r="BG367" s="74"/>
      <c r="BH367" s="74"/>
      <c r="BI367" s="74"/>
      <c r="BJ367" s="74"/>
    </row>
    <row r="368" spans="1:62" s="75" customFormat="1" x14ac:dyDescent="0.25">
      <c r="A368" s="53"/>
      <c r="B368" s="50"/>
      <c r="C368" s="50"/>
      <c r="D368" s="51"/>
      <c r="E368" s="48"/>
      <c r="F368" s="50"/>
      <c r="G368" s="57"/>
      <c r="H368" s="44"/>
      <c r="I368" s="51"/>
      <c r="J368" s="52"/>
      <c r="K368" s="52"/>
      <c r="L368" s="52"/>
      <c r="M368" s="52"/>
      <c r="N368" s="52"/>
      <c r="O368" s="83"/>
      <c r="P368" s="51"/>
      <c r="Q368" s="51"/>
      <c r="R368" s="44"/>
      <c r="S368" s="71"/>
      <c r="T368" s="48"/>
      <c r="U368" s="52"/>
      <c r="V368" s="72"/>
      <c r="W368" s="73"/>
      <c r="X368" s="72"/>
      <c r="Y368" s="72"/>
      <c r="Z368" s="74"/>
      <c r="AA368" s="74"/>
      <c r="AB368" s="74"/>
      <c r="AC368" s="74"/>
      <c r="AD368" s="74"/>
      <c r="AE368" s="74"/>
      <c r="AF368" s="74"/>
      <c r="AG368" s="74"/>
      <c r="AH368" s="74"/>
      <c r="AI368" s="74"/>
      <c r="AJ368" s="74"/>
      <c r="AK368" s="74"/>
      <c r="AL368" s="74"/>
      <c r="AM368" s="74"/>
      <c r="AN368" s="74"/>
      <c r="AO368" s="74"/>
      <c r="AP368" s="74"/>
      <c r="AQ368" s="74"/>
      <c r="AR368" s="74"/>
      <c r="AS368" s="74"/>
      <c r="AT368" s="74"/>
      <c r="AU368" s="74"/>
      <c r="AV368" s="74"/>
      <c r="AW368" s="74"/>
      <c r="AX368" s="74"/>
      <c r="AY368" s="74"/>
      <c r="AZ368" s="74"/>
      <c r="BA368" s="74"/>
      <c r="BB368" s="74"/>
      <c r="BC368" s="74"/>
      <c r="BD368" s="74"/>
      <c r="BE368" s="74"/>
      <c r="BF368" s="74"/>
      <c r="BG368" s="74"/>
      <c r="BH368" s="74"/>
      <c r="BI368" s="74"/>
      <c r="BJ368" s="74"/>
    </row>
    <row r="369" spans="1:62" s="75" customFormat="1" x14ac:dyDescent="0.25">
      <c r="A369" s="53"/>
      <c r="B369" s="50"/>
      <c r="C369" s="50"/>
      <c r="D369" s="51"/>
      <c r="E369" s="48"/>
      <c r="F369" s="50"/>
      <c r="G369" s="57"/>
      <c r="H369" s="44"/>
      <c r="I369" s="51"/>
      <c r="J369" s="52"/>
      <c r="K369" s="52"/>
      <c r="L369" s="52"/>
      <c r="M369" s="52"/>
      <c r="N369" s="52"/>
      <c r="O369" s="83"/>
      <c r="P369" s="51"/>
      <c r="Q369" s="51"/>
      <c r="R369" s="44"/>
      <c r="S369" s="71"/>
      <c r="T369" s="48"/>
      <c r="U369" s="52"/>
      <c r="V369" s="72"/>
      <c r="W369" s="73"/>
      <c r="X369" s="72"/>
      <c r="Y369" s="72"/>
      <c r="Z369" s="74"/>
      <c r="AA369" s="74"/>
      <c r="AB369" s="74"/>
      <c r="AC369" s="74"/>
      <c r="AD369" s="74"/>
      <c r="AE369" s="74"/>
      <c r="AF369" s="74"/>
      <c r="AG369" s="74"/>
      <c r="AH369" s="74"/>
      <c r="AI369" s="74"/>
      <c r="AJ369" s="74"/>
      <c r="AK369" s="74"/>
      <c r="AL369" s="74"/>
      <c r="AM369" s="74"/>
      <c r="AN369" s="74"/>
      <c r="AO369" s="74"/>
      <c r="AP369" s="74"/>
      <c r="AQ369" s="74"/>
      <c r="AR369" s="74"/>
      <c r="AS369" s="74"/>
      <c r="AT369" s="74"/>
      <c r="AU369" s="74"/>
      <c r="AV369" s="74"/>
      <c r="AW369" s="74"/>
      <c r="AX369" s="74"/>
      <c r="AY369" s="74"/>
      <c r="AZ369" s="74"/>
      <c r="BA369" s="74"/>
      <c r="BB369" s="74"/>
      <c r="BC369" s="74"/>
      <c r="BD369" s="74"/>
      <c r="BE369" s="74"/>
      <c r="BF369" s="74"/>
      <c r="BG369" s="74"/>
      <c r="BH369" s="74"/>
      <c r="BI369" s="74"/>
      <c r="BJ369" s="74"/>
    </row>
    <row r="370" spans="1:62" s="75" customFormat="1" x14ac:dyDescent="0.25">
      <c r="A370" s="53"/>
      <c r="B370" s="50"/>
      <c r="C370" s="50"/>
      <c r="D370" s="51"/>
      <c r="E370" s="48"/>
      <c r="F370" s="50"/>
      <c r="G370" s="57"/>
      <c r="H370" s="44"/>
      <c r="I370" s="51"/>
      <c r="J370" s="52"/>
      <c r="K370" s="52"/>
      <c r="L370" s="52"/>
      <c r="M370" s="52"/>
      <c r="N370" s="52"/>
      <c r="O370" s="83"/>
      <c r="P370" s="51"/>
      <c r="Q370" s="51"/>
      <c r="R370" s="44"/>
      <c r="S370" s="71"/>
      <c r="T370" s="48"/>
      <c r="U370" s="52"/>
      <c r="V370" s="72"/>
      <c r="W370" s="73"/>
      <c r="X370" s="72"/>
      <c r="Y370" s="72"/>
      <c r="Z370" s="74"/>
      <c r="AA370" s="74"/>
      <c r="AB370" s="74"/>
      <c r="AC370" s="74"/>
      <c r="AD370" s="74"/>
      <c r="AE370" s="74"/>
      <c r="AF370" s="74"/>
      <c r="AG370" s="74"/>
      <c r="AH370" s="74"/>
      <c r="AI370" s="74"/>
      <c r="AJ370" s="74"/>
      <c r="AK370" s="74"/>
      <c r="AL370" s="74"/>
      <c r="AM370" s="74"/>
      <c r="AN370" s="74"/>
      <c r="AO370" s="74"/>
      <c r="AP370" s="74"/>
      <c r="AQ370" s="74"/>
      <c r="AR370" s="74"/>
      <c r="AS370" s="74"/>
      <c r="AT370" s="74"/>
      <c r="AU370" s="74"/>
      <c r="AV370" s="74"/>
      <c r="AW370" s="74"/>
      <c r="AX370" s="74"/>
      <c r="AY370" s="74"/>
      <c r="AZ370" s="74"/>
      <c r="BA370" s="74"/>
      <c r="BB370" s="74"/>
      <c r="BC370" s="74"/>
      <c r="BD370" s="74"/>
      <c r="BE370" s="74"/>
      <c r="BF370" s="74"/>
      <c r="BG370" s="74"/>
      <c r="BH370" s="74"/>
      <c r="BI370" s="74"/>
      <c r="BJ370" s="74"/>
    </row>
    <row r="371" spans="1:62" s="75" customFormat="1" x14ac:dyDescent="0.25">
      <c r="A371" s="53"/>
      <c r="B371" s="50"/>
      <c r="C371" s="50"/>
      <c r="D371" s="51"/>
      <c r="E371" s="48"/>
      <c r="F371" s="50"/>
      <c r="G371" s="57"/>
      <c r="H371" s="44"/>
      <c r="I371" s="51"/>
      <c r="J371" s="52"/>
      <c r="K371" s="52"/>
      <c r="L371" s="52"/>
      <c r="M371" s="52"/>
      <c r="N371" s="52"/>
      <c r="O371" s="83"/>
      <c r="P371" s="51"/>
      <c r="Q371" s="51"/>
      <c r="R371" s="44"/>
      <c r="S371" s="71"/>
      <c r="T371" s="48"/>
      <c r="U371" s="52"/>
      <c r="V371" s="72"/>
      <c r="W371" s="73"/>
      <c r="X371" s="72"/>
      <c r="Y371" s="72"/>
      <c r="Z371" s="74"/>
      <c r="AA371" s="74"/>
      <c r="AB371" s="74"/>
      <c r="AC371" s="74"/>
      <c r="AD371" s="74"/>
      <c r="AE371" s="74"/>
      <c r="AF371" s="74"/>
      <c r="AG371" s="74"/>
      <c r="AH371" s="74"/>
      <c r="AI371" s="74"/>
      <c r="AJ371" s="74"/>
      <c r="AK371" s="74"/>
      <c r="AL371" s="74"/>
      <c r="AM371" s="74"/>
      <c r="AN371" s="74"/>
      <c r="AO371" s="74"/>
      <c r="AP371" s="74"/>
      <c r="AQ371" s="74"/>
      <c r="AR371" s="74"/>
      <c r="AS371" s="74"/>
      <c r="AT371" s="74"/>
      <c r="AU371" s="74"/>
      <c r="AV371" s="74"/>
      <c r="AW371" s="74"/>
      <c r="AX371" s="74"/>
      <c r="AY371" s="74"/>
      <c r="AZ371" s="74"/>
      <c r="BA371" s="74"/>
      <c r="BB371" s="74"/>
      <c r="BC371" s="74"/>
      <c r="BD371" s="74"/>
      <c r="BE371" s="74"/>
      <c r="BF371" s="74"/>
      <c r="BG371" s="74"/>
      <c r="BH371" s="74"/>
      <c r="BI371" s="74"/>
      <c r="BJ371" s="74"/>
    </row>
    <row r="372" spans="1:62" s="75" customFormat="1" x14ac:dyDescent="0.25">
      <c r="A372" s="53"/>
      <c r="B372" s="50"/>
      <c r="C372" s="50"/>
      <c r="D372" s="51"/>
      <c r="E372" s="48"/>
      <c r="F372" s="50"/>
      <c r="G372" s="57"/>
      <c r="H372" s="44"/>
      <c r="I372" s="51"/>
      <c r="J372" s="52"/>
      <c r="K372" s="52"/>
      <c r="L372" s="52"/>
      <c r="M372" s="52"/>
      <c r="N372" s="52"/>
      <c r="O372" s="83"/>
      <c r="P372" s="51"/>
      <c r="Q372" s="51"/>
      <c r="R372" s="44"/>
      <c r="S372" s="71"/>
      <c r="T372" s="48"/>
      <c r="U372" s="52"/>
      <c r="V372" s="72"/>
      <c r="W372" s="73"/>
      <c r="X372" s="72"/>
      <c r="Y372" s="72"/>
      <c r="Z372" s="74"/>
      <c r="AA372" s="74"/>
      <c r="AB372" s="74"/>
      <c r="AC372" s="74"/>
      <c r="AD372" s="74"/>
      <c r="AE372" s="74"/>
      <c r="AF372" s="74"/>
      <c r="AG372" s="74"/>
      <c r="AH372" s="74"/>
      <c r="AI372" s="74"/>
      <c r="AJ372" s="74"/>
      <c r="AK372" s="74"/>
      <c r="AL372" s="74"/>
      <c r="AM372" s="74"/>
      <c r="AN372" s="74"/>
      <c r="AO372" s="74"/>
      <c r="AP372" s="74"/>
      <c r="AQ372" s="74"/>
      <c r="AR372" s="74"/>
      <c r="AS372" s="74"/>
      <c r="AT372" s="74"/>
      <c r="AU372" s="74"/>
      <c r="AV372" s="74"/>
      <c r="AW372" s="74"/>
      <c r="AX372" s="74"/>
      <c r="AY372" s="74"/>
      <c r="AZ372" s="74"/>
      <c r="BA372" s="74"/>
      <c r="BB372" s="74"/>
      <c r="BC372" s="74"/>
      <c r="BD372" s="74"/>
      <c r="BE372" s="74"/>
      <c r="BF372" s="74"/>
      <c r="BG372" s="74"/>
      <c r="BH372" s="74"/>
      <c r="BI372" s="74"/>
      <c r="BJ372" s="74"/>
    </row>
    <row r="373" spans="1:62" s="75" customFormat="1" x14ac:dyDescent="0.25">
      <c r="A373" s="53"/>
      <c r="B373" s="50"/>
      <c r="C373" s="50"/>
      <c r="D373" s="51"/>
      <c r="E373" s="48"/>
      <c r="F373" s="50"/>
      <c r="G373" s="57"/>
      <c r="H373" s="44"/>
      <c r="I373" s="51"/>
      <c r="J373" s="52"/>
      <c r="K373" s="52"/>
      <c r="L373" s="52"/>
      <c r="M373" s="52"/>
      <c r="N373" s="52"/>
      <c r="O373" s="83"/>
      <c r="P373" s="51"/>
      <c r="Q373" s="51"/>
      <c r="R373" s="44"/>
      <c r="S373" s="71"/>
      <c r="T373" s="48"/>
      <c r="U373" s="52"/>
      <c r="V373" s="72"/>
      <c r="W373" s="73"/>
      <c r="X373" s="72"/>
      <c r="Y373" s="72"/>
      <c r="Z373" s="74"/>
      <c r="AA373" s="74"/>
      <c r="AB373" s="74"/>
      <c r="AC373" s="74"/>
      <c r="AD373" s="74"/>
      <c r="AE373" s="74"/>
      <c r="AF373" s="74"/>
      <c r="AG373" s="74"/>
      <c r="AH373" s="74"/>
      <c r="AI373" s="74"/>
      <c r="AJ373" s="74"/>
      <c r="AK373" s="74"/>
      <c r="AL373" s="74"/>
      <c r="AM373" s="74"/>
      <c r="AN373" s="74"/>
      <c r="AO373" s="74"/>
      <c r="AP373" s="74"/>
      <c r="AQ373" s="74"/>
      <c r="AR373" s="74"/>
      <c r="AS373" s="74"/>
      <c r="AT373" s="74"/>
      <c r="AU373" s="74"/>
      <c r="AV373" s="74"/>
      <c r="AW373" s="74"/>
      <c r="AX373" s="74"/>
      <c r="AY373" s="74"/>
      <c r="AZ373" s="74"/>
      <c r="BA373" s="74"/>
      <c r="BB373" s="74"/>
      <c r="BC373" s="74"/>
      <c r="BD373" s="74"/>
      <c r="BE373" s="74"/>
      <c r="BF373" s="74"/>
      <c r="BG373" s="74"/>
      <c r="BH373" s="74"/>
      <c r="BI373" s="74"/>
      <c r="BJ373" s="74"/>
    </row>
    <row r="374" spans="1:62" s="75" customFormat="1" x14ac:dyDescent="0.25">
      <c r="A374" s="53"/>
      <c r="B374" s="50"/>
      <c r="C374" s="50"/>
      <c r="D374" s="51"/>
      <c r="E374" s="48"/>
      <c r="F374" s="50"/>
      <c r="G374" s="57"/>
      <c r="H374" s="44"/>
      <c r="I374" s="51"/>
      <c r="J374" s="52"/>
      <c r="K374" s="52"/>
      <c r="L374" s="52"/>
      <c r="M374" s="52"/>
      <c r="N374" s="52"/>
      <c r="O374" s="83"/>
      <c r="P374" s="51"/>
      <c r="Q374" s="51"/>
      <c r="R374" s="44"/>
      <c r="S374" s="71"/>
      <c r="T374" s="48"/>
      <c r="U374" s="52"/>
      <c r="V374" s="72"/>
      <c r="W374" s="73"/>
      <c r="X374" s="72"/>
      <c r="Y374" s="72"/>
      <c r="Z374" s="74"/>
      <c r="AA374" s="74"/>
      <c r="AB374" s="74"/>
      <c r="AC374" s="74"/>
      <c r="AD374" s="74"/>
      <c r="AE374" s="74"/>
      <c r="AF374" s="74"/>
      <c r="AG374" s="74"/>
      <c r="AH374" s="74"/>
      <c r="AI374" s="74"/>
      <c r="AJ374" s="74"/>
      <c r="AK374" s="74"/>
      <c r="AL374" s="74"/>
      <c r="AM374" s="74"/>
      <c r="AN374" s="74"/>
      <c r="AO374" s="74"/>
      <c r="AP374" s="74"/>
      <c r="AQ374" s="74"/>
      <c r="AR374" s="74"/>
      <c r="AS374" s="74"/>
      <c r="AT374" s="74"/>
      <c r="AU374" s="74"/>
      <c r="AV374" s="74"/>
      <c r="AW374" s="74"/>
      <c r="AX374" s="74"/>
      <c r="AY374" s="74"/>
      <c r="AZ374" s="74"/>
      <c r="BA374" s="74"/>
      <c r="BB374" s="74"/>
      <c r="BC374" s="74"/>
      <c r="BD374" s="74"/>
      <c r="BE374" s="74"/>
      <c r="BF374" s="74"/>
      <c r="BG374" s="74"/>
      <c r="BH374" s="74"/>
      <c r="BI374" s="74"/>
      <c r="BJ374" s="74"/>
    </row>
    <row r="375" spans="1:62" s="75" customFormat="1" x14ac:dyDescent="0.25">
      <c r="A375" s="53"/>
      <c r="B375" s="50"/>
      <c r="C375" s="50"/>
      <c r="D375" s="51"/>
      <c r="E375" s="48"/>
      <c r="F375" s="50"/>
      <c r="G375" s="57"/>
      <c r="H375" s="44"/>
      <c r="I375" s="51"/>
      <c r="J375" s="52"/>
      <c r="K375" s="52"/>
      <c r="L375" s="52"/>
      <c r="M375" s="52"/>
      <c r="N375" s="52"/>
      <c r="O375" s="83"/>
      <c r="P375" s="51"/>
      <c r="Q375" s="51"/>
      <c r="R375" s="44"/>
      <c r="S375" s="71"/>
      <c r="T375" s="48"/>
      <c r="U375" s="52"/>
      <c r="V375" s="72"/>
      <c r="W375" s="73"/>
      <c r="X375" s="72"/>
      <c r="Y375" s="72"/>
      <c r="Z375" s="74"/>
      <c r="AA375" s="74"/>
      <c r="AB375" s="74"/>
      <c r="AC375" s="74"/>
      <c r="AD375" s="74"/>
      <c r="AE375" s="74"/>
      <c r="AF375" s="74"/>
      <c r="AG375" s="74"/>
      <c r="AH375" s="74"/>
      <c r="AI375" s="74"/>
      <c r="AJ375" s="74"/>
      <c r="AK375" s="74"/>
      <c r="AL375" s="74"/>
      <c r="AM375" s="74"/>
      <c r="AN375" s="74"/>
      <c r="AO375" s="74"/>
      <c r="AP375" s="74"/>
      <c r="AQ375" s="74"/>
      <c r="AR375" s="74"/>
      <c r="AS375" s="74"/>
      <c r="AT375" s="74"/>
      <c r="AU375" s="74"/>
      <c r="AV375" s="74"/>
      <c r="AW375" s="74"/>
      <c r="AX375" s="74"/>
      <c r="AY375" s="74"/>
      <c r="AZ375" s="74"/>
      <c r="BA375" s="74"/>
      <c r="BB375" s="74"/>
      <c r="BC375" s="74"/>
      <c r="BD375" s="74"/>
      <c r="BE375" s="74"/>
      <c r="BF375" s="74"/>
      <c r="BG375" s="74"/>
      <c r="BH375" s="74"/>
      <c r="BI375" s="74"/>
      <c r="BJ375" s="74"/>
    </row>
    <row r="376" spans="1:62" s="75" customFormat="1" x14ac:dyDescent="0.25">
      <c r="A376" s="53"/>
      <c r="B376" s="50"/>
      <c r="C376" s="50"/>
      <c r="D376" s="51"/>
      <c r="E376" s="48"/>
      <c r="F376" s="50"/>
      <c r="G376" s="57"/>
      <c r="H376" s="44"/>
      <c r="I376" s="51"/>
      <c r="J376" s="52"/>
      <c r="K376" s="52"/>
      <c r="L376" s="52"/>
      <c r="M376" s="52"/>
      <c r="N376" s="52"/>
      <c r="O376" s="83"/>
      <c r="P376" s="51"/>
      <c r="Q376" s="51"/>
      <c r="R376" s="44"/>
      <c r="S376" s="71"/>
      <c r="T376" s="48"/>
      <c r="U376" s="52"/>
      <c r="V376" s="72"/>
      <c r="W376" s="73"/>
      <c r="X376" s="72"/>
      <c r="Y376" s="72"/>
      <c r="Z376" s="74"/>
      <c r="AA376" s="74"/>
      <c r="AB376" s="74"/>
      <c r="AC376" s="74"/>
      <c r="AD376" s="74"/>
      <c r="AE376" s="74"/>
      <c r="AF376" s="74"/>
      <c r="AG376" s="74"/>
      <c r="AH376" s="74"/>
      <c r="AI376" s="74"/>
      <c r="AJ376" s="74"/>
      <c r="AK376" s="74"/>
      <c r="AL376" s="74"/>
      <c r="AM376" s="74"/>
      <c r="AN376" s="74"/>
      <c r="AO376" s="74"/>
      <c r="AP376" s="74"/>
      <c r="AQ376" s="74"/>
      <c r="AR376" s="74"/>
      <c r="AS376" s="74"/>
      <c r="AT376" s="74"/>
      <c r="AU376" s="74"/>
      <c r="AV376" s="74"/>
      <c r="AW376" s="74"/>
      <c r="AX376" s="74"/>
      <c r="AY376" s="74"/>
      <c r="AZ376" s="74"/>
      <c r="BA376" s="74"/>
      <c r="BB376" s="74"/>
      <c r="BC376" s="74"/>
      <c r="BD376" s="74"/>
      <c r="BE376" s="74"/>
      <c r="BF376" s="74"/>
      <c r="BG376" s="74"/>
      <c r="BH376" s="74"/>
      <c r="BI376" s="74"/>
      <c r="BJ376" s="74"/>
    </row>
    <row r="377" spans="1:62" s="75" customFormat="1" x14ac:dyDescent="0.25">
      <c r="A377" s="53"/>
      <c r="B377" s="50"/>
      <c r="C377" s="50"/>
      <c r="D377" s="51"/>
      <c r="E377" s="48"/>
      <c r="F377" s="50"/>
      <c r="G377" s="57"/>
      <c r="H377" s="44"/>
      <c r="I377" s="51"/>
      <c r="J377" s="52"/>
      <c r="K377" s="52"/>
      <c r="L377" s="52"/>
      <c r="M377" s="52"/>
      <c r="N377" s="52"/>
      <c r="O377" s="83"/>
      <c r="P377" s="51"/>
      <c r="Q377" s="51"/>
      <c r="R377" s="44"/>
      <c r="S377" s="71"/>
      <c r="T377" s="48"/>
      <c r="U377" s="52"/>
      <c r="V377" s="72"/>
      <c r="W377" s="73"/>
      <c r="X377" s="72"/>
      <c r="Y377" s="72"/>
      <c r="Z377" s="74"/>
      <c r="AA377" s="74"/>
      <c r="AB377" s="74"/>
      <c r="AC377" s="74"/>
      <c r="AD377" s="74"/>
      <c r="AE377" s="74"/>
      <c r="AF377" s="74"/>
      <c r="AG377" s="74"/>
      <c r="AH377" s="74"/>
      <c r="AI377" s="74"/>
      <c r="AJ377" s="74"/>
      <c r="AK377" s="74"/>
      <c r="AL377" s="74"/>
      <c r="AM377" s="74"/>
      <c r="AN377" s="74"/>
      <c r="AO377" s="74"/>
      <c r="AP377" s="74"/>
      <c r="AQ377" s="74"/>
      <c r="AR377" s="74"/>
      <c r="AS377" s="74"/>
      <c r="AT377" s="74"/>
      <c r="AU377" s="74"/>
      <c r="AV377" s="74"/>
      <c r="AW377" s="74"/>
      <c r="AX377" s="74"/>
      <c r="AY377" s="74"/>
      <c r="AZ377" s="74"/>
      <c r="BA377" s="74"/>
      <c r="BB377" s="74"/>
      <c r="BC377" s="74"/>
      <c r="BD377" s="74"/>
      <c r="BE377" s="74"/>
      <c r="BF377" s="74"/>
      <c r="BG377" s="74"/>
      <c r="BH377" s="74"/>
      <c r="BI377" s="74"/>
      <c r="BJ377" s="74"/>
    </row>
    <row r="378" spans="1:62" s="75" customFormat="1" x14ac:dyDescent="0.25">
      <c r="A378" s="53"/>
      <c r="B378" s="50"/>
      <c r="C378" s="50"/>
      <c r="D378" s="51"/>
      <c r="E378" s="48"/>
      <c r="F378" s="50"/>
      <c r="G378" s="57"/>
      <c r="H378" s="44"/>
      <c r="I378" s="51"/>
      <c r="J378" s="52"/>
      <c r="K378" s="52"/>
      <c r="L378" s="52"/>
      <c r="M378" s="52"/>
      <c r="N378" s="52"/>
      <c r="O378" s="83"/>
      <c r="P378" s="51"/>
      <c r="Q378" s="51"/>
      <c r="R378" s="44"/>
      <c r="S378" s="71"/>
      <c r="T378" s="48"/>
      <c r="U378" s="52"/>
      <c r="V378" s="72"/>
      <c r="W378" s="73"/>
      <c r="X378" s="72"/>
      <c r="Y378" s="72"/>
      <c r="Z378" s="74"/>
      <c r="AA378" s="74"/>
      <c r="AB378" s="74"/>
      <c r="AC378" s="74"/>
      <c r="AD378" s="74"/>
      <c r="AE378" s="74"/>
      <c r="AF378" s="74"/>
      <c r="AG378" s="74"/>
      <c r="AH378" s="74"/>
      <c r="AI378" s="74"/>
      <c r="AJ378" s="74"/>
      <c r="AK378" s="74"/>
      <c r="AL378" s="74"/>
      <c r="AM378" s="74"/>
      <c r="AN378" s="74"/>
      <c r="AO378" s="74"/>
      <c r="AP378" s="74"/>
      <c r="AQ378" s="74"/>
      <c r="AR378" s="74"/>
      <c r="AS378" s="74"/>
      <c r="AT378" s="74"/>
      <c r="AU378" s="74"/>
      <c r="AV378" s="74"/>
      <c r="AW378" s="74"/>
      <c r="AX378" s="74"/>
      <c r="AY378" s="74"/>
      <c r="AZ378" s="74"/>
      <c r="BA378" s="74"/>
      <c r="BB378" s="74"/>
      <c r="BC378" s="74"/>
      <c r="BD378" s="74"/>
      <c r="BE378" s="74"/>
      <c r="BF378" s="74"/>
      <c r="BG378" s="74"/>
      <c r="BH378" s="74"/>
      <c r="BI378" s="74"/>
      <c r="BJ378" s="74"/>
    </row>
    <row r="379" spans="1:62" s="75" customFormat="1" x14ac:dyDescent="0.25">
      <c r="A379" s="53"/>
      <c r="B379" s="50"/>
      <c r="C379" s="50"/>
      <c r="D379" s="51"/>
      <c r="E379" s="48"/>
      <c r="F379" s="50"/>
      <c r="G379" s="57"/>
      <c r="H379" s="44"/>
      <c r="I379" s="51"/>
      <c r="J379" s="52"/>
      <c r="K379" s="52"/>
      <c r="L379" s="52"/>
      <c r="M379" s="52"/>
      <c r="N379" s="52"/>
      <c r="O379" s="83"/>
      <c r="P379" s="51"/>
      <c r="Q379" s="51"/>
      <c r="R379" s="44"/>
      <c r="S379" s="71"/>
      <c r="T379" s="48"/>
      <c r="U379" s="52"/>
      <c r="V379" s="72"/>
      <c r="W379" s="73"/>
      <c r="X379" s="72"/>
      <c r="Y379" s="72"/>
      <c r="Z379" s="74"/>
      <c r="AA379" s="74"/>
      <c r="AB379" s="74"/>
      <c r="AC379" s="74"/>
      <c r="AD379" s="74"/>
      <c r="AE379" s="74"/>
      <c r="AF379" s="74"/>
      <c r="AG379" s="74"/>
      <c r="AH379" s="74"/>
      <c r="AI379" s="74"/>
      <c r="AJ379" s="74"/>
      <c r="AK379" s="74"/>
      <c r="AL379" s="74"/>
      <c r="AM379" s="74"/>
      <c r="AN379" s="74"/>
      <c r="AO379" s="74"/>
      <c r="AP379" s="74"/>
      <c r="AQ379" s="74"/>
      <c r="AR379" s="74"/>
      <c r="AS379" s="74"/>
      <c r="AT379" s="74"/>
      <c r="AU379" s="74"/>
      <c r="AV379" s="74"/>
      <c r="AW379" s="74"/>
      <c r="AX379" s="74"/>
      <c r="AY379" s="74"/>
      <c r="AZ379" s="74"/>
      <c r="BA379" s="74"/>
      <c r="BB379" s="74"/>
      <c r="BC379" s="74"/>
      <c r="BD379" s="74"/>
      <c r="BE379" s="74"/>
      <c r="BF379" s="74"/>
      <c r="BG379" s="74"/>
      <c r="BH379" s="74"/>
      <c r="BI379" s="74"/>
      <c r="BJ379" s="74"/>
    </row>
    <row r="380" spans="1:62" s="75" customFormat="1" x14ac:dyDescent="0.25">
      <c r="A380" s="53"/>
      <c r="B380" s="50"/>
      <c r="C380" s="50"/>
      <c r="D380" s="51"/>
      <c r="E380" s="48"/>
      <c r="F380" s="50"/>
      <c r="G380" s="57"/>
      <c r="H380" s="44"/>
      <c r="I380" s="51"/>
      <c r="J380" s="52"/>
      <c r="K380" s="52"/>
      <c r="L380" s="52"/>
      <c r="M380" s="52"/>
      <c r="N380" s="52"/>
      <c r="O380" s="83"/>
      <c r="P380" s="51"/>
      <c r="Q380" s="51"/>
      <c r="R380" s="44"/>
      <c r="S380" s="71"/>
      <c r="T380" s="48"/>
      <c r="U380" s="52"/>
      <c r="V380" s="72"/>
      <c r="W380" s="73"/>
      <c r="X380" s="72"/>
      <c r="Y380" s="72"/>
      <c r="Z380" s="74"/>
      <c r="AA380" s="74"/>
      <c r="AB380" s="74"/>
      <c r="AC380" s="74"/>
      <c r="AD380" s="74"/>
      <c r="AE380" s="74"/>
      <c r="AF380" s="74"/>
      <c r="AG380" s="74"/>
      <c r="AH380" s="74"/>
      <c r="AI380" s="74"/>
      <c r="AJ380" s="74"/>
      <c r="AK380" s="74"/>
      <c r="AL380" s="74"/>
      <c r="AM380" s="74"/>
      <c r="AN380" s="74"/>
      <c r="AO380" s="74"/>
      <c r="AP380" s="74"/>
      <c r="AQ380" s="74"/>
      <c r="AR380" s="74"/>
      <c r="AS380" s="74"/>
      <c r="AT380" s="74"/>
      <c r="AU380" s="74"/>
      <c r="AV380" s="74"/>
      <c r="AW380" s="74"/>
      <c r="AX380" s="74"/>
      <c r="AY380" s="74"/>
      <c r="AZ380" s="74"/>
      <c r="BA380" s="74"/>
      <c r="BB380" s="74"/>
      <c r="BC380" s="74"/>
      <c r="BD380" s="74"/>
      <c r="BE380" s="74"/>
      <c r="BF380" s="74"/>
      <c r="BG380" s="74"/>
      <c r="BH380" s="74"/>
      <c r="BI380" s="74"/>
      <c r="BJ380" s="74"/>
    </row>
    <row r="381" spans="1:62" s="75" customFormat="1" x14ac:dyDescent="0.25">
      <c r="A381" s="53"/>
      <c r="B381" s="50"/>
      <c r="C381" s="50"/>
      <c r="D381" s="51"/>
      <c r="E381" s="48"/>
      <c r="F381" s="50"/>
      <c r="G381" s="57"/>
      <c r="H381" s="44"/>
      <c r="I381" s="51"/>
      <c r="J381" s="52"/>
      <c r="K381" s="52"/>
      <c r="L381" s="52"/>
      <c r="M381" s="52"/>
      <c r="N381" s="52"/>
      <c r="O381" s="83"/>
      <c r="P381" s="51"/>
      <c r="Q381" s="51"/>
      <c r="R381" s="44"/>
      <c r="S381" s="71"/>
      <c r="T381" s="48"/>
      <c r="U381" s="52"/>
      <c r="V381" s="72"/>
      <c r="W381" s="73"/>
      <c r="X381" s="72"/>
      <c r="Y381" s="72"/>
      <c r="Z381" s="74"/>
      <c r="AA381" s="74"/>
      <c r="AB381" s="74"/>
      <c r="AC381" s="74"/>
      <c r="AD381" s="74"/>
      <c r="AE381" s="74"/>
      <c r="AF381" s="74"/>
      <c r="AG381" s="74"/>
      <c r="AH381" s="74"/>
      <c r="AI381" s="74"/>
      <c r="AJ381" s="74"/>
      <c r="AK381" s="74"/>
      <c r="AL381" s="74"/>
      <c r="AM381" s="74"/>
      <c r="AN381" s="74"/>
      <c r="AO381" s="74"/>
      <c r="AP381" s="74"/>
      <c r="AQ381" s="74"/>
      <c r="AR381" s="74"/>
      <c r="AS381" s="74"/>
      <c r="AT381" s="74"/>
      <c r="AU381" s="74"/>
      <c r="AV381" s="74"/>
      <c r="AW381" s="74"/>
      <c r="AX381" s="74"/>
      <c r="AY381" s="74"/>
      <c r="AZ381" s="74"/>
      <c r="BA381" s="74"/>
      <c r="BB381" s="74"/>
      <c r="BC381" s="74"/>
      <c r="BD381" s="74"/>
      <c r="BE381" s="74"/>
      <c r="BF381" s="74"/>
      <c r="BG381" s="74"/>
      <c r="BH381" s="74"/>
      <c r="BI381" s="74"/>
      <c r="BJ381" s="74"/>
    </row>
    <row r="382" spans="1:62" s="75" customFormat="1" x14ac:dyDescent="0.25">
      <c r="A382" s="53"/>
      <c r="B382" s="50"/>
      <c r="C382" s="50"/>
      <c r="D382" s="51"/>
      <c r="E382" s="48"/>
      <c r="F382" s="50"/>
      <c r="G382" s="57"/>
      <c r="H382" s="44"/>
      <c r="I382" s="51"/>
      <c r="J382" s="52"/>
      <c r="K382" s="52"/>
      <c r="L382" s="52"/>
      <c r="M382" s="52"/>
      <c r="N382" s="52"/>
      <c r="O382" s="83"/>
      <c r="P382" s="51"/>
      <c r="Q382" s="51"/>
      <c r="R382" s="44"/>
      <c r="S382" s="71"/>
      <c r="T382" s="48"/>
      <c r="U382" s="52"/>
      <c r="V382" s="72"/>
      <c r="W382" s="73"/>
      <c r="X382" s="72"/>
      <c r="Y382" s="72"/>
      <c r="Z382" s="74"/>
      <c r="AA382" s="74"/>
      <c r="AB382" s="74"/>
      <c r="AC382" s="74"/>
      <c r="AD382" s="74"/>
      <c r="AE382" s="74"/>
      <c r="AF382" s="74"/>
      <c r="AG382" s="74"/>
      <c r="AH382" s="74"/>
      <c r="AI382" s="74"/>
      <c r="AJ382" s="74"/>
      <c r="AK382" s="74"/>
      <c r="AL382" s="74"/>
      <c r="AM382" s="74"/>
      <c r="AN382" s="74"/>
      <c r="AO382" s="74"/>
      <c r="AP382" s="74"/>
      <c r="AQ382" s="74"/>
      <c r="AR382" s="74"/>
      <c r="AS382" s="74"/>
      <c r="AT382" s="74"/>
      <c r="AU382" s="74"/>
      <c r="AV382" s="74"/>
      <c r="AW382" s="74"/>
      <c r="AX382" s="74"/>
      <c r="AY382" s="74"/>
      <c r="AZ382" s="74"/>
      <c r="BA382" s="74"/>
      <c r="BB382" s="74"/>
      <c r="BC382" s="74"/>
      <c r="BD382" s="74"/>
      <c r="BE382" s="74"/>
      <c r="BF382" s="74"/>
      <c r="BG382" s="74"/>
      <c r="BH382" s="74"/>
      <c r="BI382" s="74"/>
      <c r="BJ382" s="74"/>
    </row>
    <row r="383" spans="1:62" s="75" customFormat="1" x14ac:dyDescent="0.25">
      <c r="A383" s="53"/>
      <c r="B383" s="50"/>
      <c r="C383" s="50"/>
      <c r="D383" s="51"/>
      <c r="E383" s="48"/>
      <c r="F383" s="50"/>
      <c r="G383" s="57"/>
      <c r="H383" s="44"/>
      <c r="I383" s="51"/>
      <c r="J383" s="52"/>
      <c r="K383" s="52"/>
      <c r="L383" s="52"/>
      <c r="M383" s="52"/>
      <c r="N383" s="52"/>
      <c r="O383" s="83"/>
      <c r="P383" s="51"/>
      <c r="Q383" s="51"/>
      <c r="R383" s="44"/>
      <c r="S383" s="71"/>
      <c r="T383" s="48"/>
      <c r="U383" s="52"/>
      <c r="V383" s="72"/>
      <c r="W383" s="73"/>
      <c r="X383" s="72"/>
      <c r="Y383" s="72"/>
      <c r="Z383" s="74"/>
      <c r="AA383" s="74"/>
      <c r="AB383" s="74"/>
      <c r="AC383" s="74"/>
      <c r="AD383" s="74"/>
      <c r="AE383" s="74"/>
      <c r="AF383" s="74"/>
      <c r="AG383" s="74"/>
      <c r="AH383" s="74"/>
      <c r="AI383" s="74"/>
      <c r="AJ383" s="74"/>
      <c r="AK383" s="74"/>
      <c r="AL383" s="74"/>
      <c r="AM383" s="74"/>
      <c r="AN383" s="74"/>
      <c r="AO383" s="74"/>
      <c r="AP383" s="74"/>
      <c r="AQ383" s="74"/>
      <c r="AR383" s="74"/>
      <c r="AS383" s="74"/>
      <c r="AT383" s="74"/>
      <c r="AU383" s="74"/>
      <c r="AV383" s="74"/>
      <c r="AW383" s="74"/>
      <c r="AX383" s="74"/>
      <c r="AY383" s="74"/>
      <c r="AZ383" s="74"/>
      <c r="BA383" s="74"/>
      <c r="BB383" s="74"/>
      <c r="BC383" s="74"/>
      <c r="BD383" s="74"/>
      <c r="BE383" s="74"/>
      <c r="BF383" s="74"/>
      <c r="BG383" s="74"/>
      <c r="BH383" s="74"/>
      <c r="BI383" s="74"/>
      <c r="BJ383" s="74"/>
    </row>
    <row r="384" spans="1:62" s="75" customFormat="1" x14ac:dyDescent="0.25">
      <c r="A384" s="53"/>
      <c r="B384" s="50"/>
      <c r="C384" s="50"/>
      <c r="D384" s="51"/>
      <c r="E384" s="48"/>
      <c r="F384" s="50"/>
      <c r="G384" s="57"/>
      <c r="H384" s="44"/>
      <c r="I384" s="51"/>
      <c r="J384" s="52"/>
      <c r="K384" s="52"/>
      <c r="L384" s="52"/>
      <c r="M384" s="52"/>
      <c r="N384" s="52"/>
      <c r="O384" s="83"/>
      <c r="P384" s="51"/>
      <c r="Q384" s="51"/>
      <c r="R384" s="44"/>
      <c r="S384" s="71"/>
      <c r="T384" s="48"/>
      <c r="U384" s="52"/>
      <c r="V384" s="72"/>
      <c r="W384" s="73"/>
      <c r="X384" s="72"/>
      <c r="Y384" s="72"/>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row>
    <row r="385" spans="1:62" s="75" customFormat="1" x14ac:dyDescent="0.25">
      <c r="A385" s="53"/>
      <c r="B385" s="50"/>
      <c r="C385" s="50"/>
      <c r="D385" s="51"/>
      <c r="E385" s="48"/>
      <c r="F385" s="50"/>
      <c r="G385" s="57"/>
      <c r="H385" s="44"/>
      <c r="I385" s="51"/>
      <c r="J385" s="52"/>
      <c r="K385" s="52"/>
      <c r="L385" s="52"/>
      <c r="M385" s="52"/>
      <c r="N385" s="52"/>
      <c r="O385" s="83"/>
      <c r="P385" s="51"/>
      <c r="Q385" s="51"/>
      <c r="R385" s="44"/>
      <c r="S385" s="71"/>
      <c r="T385" s="48"/>
      <c r="U385" s="52"/>
      <c r="V385" s="72"/>
      <c r="W385" s="73"/>
      <c r="X385" s="72"/>
      <c r="Y385" s="72"/>
      <c r="Z385" s="74"/>
      <c r="AA385" s="74"/>
      <c r="AB385" s="74"/>
      <c r="AC385" s="74"/>
      <c r="AD385" s="74"/>
      <c r="AE385" s="74"/>
      <c r="AF385" s="74"/>
      <c r="AG385" s="74"/>
      <c r="AH385" s="74"/>
      <c r="AI385" s="74"/>
      <c r="AJ385" s="74"/>
      <c r="AK385" s="74"/>
      <c r="AL385" s="74"/>
      <c r="AM385" s="74"/>
      <c r="AN385" s="74"/>
      <c r="AO385" s="74"/>
      <c r="AP385" s="74"/>
      <c r="AQ385" s="74"/>
      <c r="AR385" s="74"/>
      <c r="AS385" s="74"/>
      <c r="AT385" s="74"/>
      <c r="AU385" s="74"/>
      <c r="AV385" s="74"/>
      <c r="AW385" s="74"/>
      <c r="AX385" s="74"/>
      <c r="AY385" s="74"/>
      <c r="AZ385" s="74"/>
      <c r="BA385" s="74"/>
      <c r="BB385" s="74"/>
      <c r="BC385" s="74"/>
      <c r="BD385" s="74"/>
      <c r="BE385" s="74"/>
      <c r="BF385" s="74"/>
      <c r="BG385" s="74"/>
      <c r="BH385" s="74"/>
      <c r="BI385" s="74"/>
      <c r="BJ385" s="74"/>
    </row>
    <row r="386" spans="1:62" s="75" customFormat="1" x14ac:dyDescent="0.25">
      <c r="A386" s="53"/>
      <c r="B386" s="50"/>
      <c r="C386" s="50"/>
      <c r="D386" s="51"/>
      <c r="E386" s="48"/>
      <c r="F386" s="50"/>
      <c r="G386" s="57"/>
      <c r="H386" s="44"/>
      <c r="I386" s="51"/>
      <c r="J386" s="52"/>
      <c r="K386" s="52"/>
      <c r="L386" s="52"/>
      <c r="M386" s="52"/>
      <c r="N386" s="52"/>
      <c r="O386" s="83"/>
      <c r="P386" s="51"/>
      <c r="Q386" s="51"/>
      <c r="R386" s="44"/>
      <c r="S386" s="71"/>
      <c r="T386" s="48"/>
      <c r="U386" s="52"/>
      <c r="V386" s="72"/>
      <c r="W386" s="73"/>
      <c r="X386" s="72"/>
      <c r="Y386" s="72"/>
      <c r="Z386" s="74"/>
      <c r="AA386" s="74"/>
      <c r="AB386" s="74"/>
      <c r="AC386" s="74"/>
      <c r="AD386" s="74"/>
      <c r="AE386" s="74"/>
      <c r="AF386" s="74"/>
      <c r="AG386" s="74"/>
      <c r="AH386" s="74"/>
      <c r="AI386" s="74"/>
      <c r="AJ386" s="74"/>
      <c r="AK386" s="74"/>
      <c r="AL386" s="74"/>
      <c r="AM386" s="74"/>
      <c r="AN386" s="74"/>
      <c r="AO386" s="74"/>
      <c r="AP386" s="74"/>
      <c r="AQ386" s="74"/>
      <c r="AR386" s="74"/>
      <c r="AS386" s="74"/>
      <c r="AT386" s="74"/>
      <c r="AU386" s="74"/>
      <c r="AV386" s="74"/>
      <c r="AW386" s="74"/>
      <c r="AX386" s="74"/>
      <c r="AY386" s="74"/>
      <c r="AZ386" s="74"/>
      <c r="BA386" s="74"/>
      <c r="BB386" s="74"/>
      <c r="BC386" s="74"/>
      <c r="BD386" s="74"/>
      <c r="BE386" s="74"/>
      <c r="BF386" s="74"/>
      <c r="BG386" s="74"/>
      <c r="BH386" s="74"/>
      <c r="BI386" s="74"/>
      <c r="BJ386" s="74"/>
    </row>
    <row r="387" spans="1:62" s="75" customFormat="1" x14ac:dyDescent="0.25">
      <c r="A387" s="53"/>
      <c r="B387" s="50"/>
      <c r="C387" s="50"/>
      <c r="D387" s="51"/>
      <c r="E387" s="48"/>
      <c r="F387" s="50"/>
      <c r="G387" s="57"/>
      <c r="H387" s="44"/>
      <c r="I387" s="51"/>
      <c r="J387" s="52"/>
      <c r="K387" s="52"/>
      <c r="L387" s="52"/>
      <c r="M387" s="52"/>
      <c r="N387" s="52"/>
      <c r="O387" s="83"/>
      <c r="P387" s="51"/>
      <c r="Q387" s="51"/>
      <c r="R387" s="44"/>
      <c r="S387" s="71"/>
      <c r="T387" s="48"/>
      <c r="U387" s="52"/>
      <c r="V387" s="72"/>
      <c r="W387" s="73"/>
      <c r="X387" s="72"/>
      <c r="Y387" s="72"/>
      <c r="Z387" s="74"/>
      <c r="AA387" s="74"/>
      <c r="AB387" s="74"/>
      <c r="AC387" s="74"/>
      <c r="AD387" s="74"/>
      <c r="AE387" s="74"/>
      <c r="AF387" s="74"/>
      <c r="AG387" s="74"/>
      <c r="AH387" s="74"/>
      <c r="AI387" s="74"/>
      <c r="AJ387" s="74"/>
      <c r="AK387" s="74"/>
      <c r="AL387" s="74"/>
      <c r="AM387" s="74"/>
      <c r="AN387" s="74"/>
      <c r="AO387" s="74"/>
      <c r="AP387" s="74"/>
      <c r="AQ387" s="74"/>
      <c r="AR387" s="74"/>
      <c r="AS387" s="74"/>
      <c r="AT387" s="74"/>
      <c r="AU387" s="74"/>
      <c r="AV387" s="74"/>
      <c r="AW387" s="74"/>
      <c r="AX387" s="74"/>
      <c r="AY387" s="74"/>
      <c r="AZ387" s="74"/>
      <c r="BA387" s="74"/>
      <c r="BB387" s="74"/>
      <c r="BC387" s="74"/>
      <c r="BD387" s="74"/>
      <c r="BE387" s="74"/>
      <c r="BF387" s="74"/>
      <c r="BG387" s="74"/>
      <c r="BH387" s="74"/>
      <c r="BI387" s="74"/>
      <c r="BJ387" s="74"/>
    </row>
    <row r="388" spans="1:62" s="75" customFormat="1" x14ac:dyDescent="0.25">
      <c r="A388" s="53"/>
      <c r="B388" s="50"/>
      <c r="C388" s="50"/>
      <c r="D388" s="51"/>
      <c r="E388" s="48"/>
      <c r="F388" s="50"/>
      <c r="G388" s="57"/>
      <c r="H388" s="44"/>
      <c r="I388" s="51"/>
      <c r="J388" s="52"/>
      <c r="K388" s="52"/>
      <c r="L388" s="52"/>
      <c r="M388" s="52"/>
      <c r="N388" s="52"/>
      <c r="O388" s="83"/>
      <c r="P388" s="51"/>
      <c r="Q388" s="51"/>
      <c r="R388" s="44"/>
      <c r="S388" s="71"/>
      <c r="T388" s="48"/>
      <c r="U388" s="52"/>
      <c r="V388" s="72"/>
      <c r="W388" s="73"/>
      <c r="X388" s="72"/>
      <c r="Y388" s="72"/>
      <c r="Z388" s="74"/>
      <c r="AA388" s="74"/>
      <c r="AB388" s="74"/>
      <c r="AC388" s="74"/>
      <c r="AD388" s="74"/>
      <c r="AE388" s="74"/>
      <c r="AF388" s="74"/>
      <c r="AG388" s="74"/>
      <c r="AH388" s="74"/>
      <c r="AI388" s="74"/>
      <c r="AJ388" s="74"/>
      <c r="AK388" s="74"/>
      <c r="AL388" s="74"/>
      <c r="AM388" s="74"/>
      <c r="AN388" s="74"/>
      <c r="AO388" s="74"/>
      <c r="AP388" s="74"/>
      <c r="AQ388" s="74"/>
      <c r="AR388" s="74"/>
      <c r="AS388" s="74"/>
      <c r="AT388" s="74"/>
      <c r="AU388" s="74"/>
      <c r="AV388" s="74"/>
      <c r="AW388" s="74"/>
      <c r="AX388" s="74"/>
      <c r="AY388" s="74"/>
      <c r="AZ388" s="74"/>
      <c r="BA388" s="74"/>
      <c r="BB388" s="74"/>
      <c r="BC388" s="74"/>
      <c r="BD388" s="74"/>
      <c r="BE388" s="74"/>
      <c r="BF388" s="74"/>
      <c r="BG388" s="74"/>
      <c r="BH388" s="74"/>
      <c r="BI388" s="74"/>
      <c r="BJ388" s="74"/>
    </row>
    <row r="389" spans="1:62" s="75" customFormat="1" x14ac:dyDescent="0.25">
      <c r="A389" s="53"/>
      <c r="B389" s="50"/>
      <c r="C389" s="50"/>
      <c r="D389" s="51"/>
      <c r="E389" s="48"/>
      <c r="F389" s="50"/>
      <c r="G389" s="57"/>
      <c r="H389" s="44"/>
      <c r="I389" s="51"/>
      <c r="J389" s="52"/>
      <c r="K389" s="52"/>
      <c r="L389" s="52"/>
      <c r="M389" s="52"/>
      <c r="N389" s="52"/>
      <c r="O389" s="83"/>
      <c r="P389" s="51"/>
      <c r="Q389" s="51"/>
      <c r="R389" s="44"/>
      <c r="S389" s="71"/>
      <c r="T389" s="48"/>
      <c r="U389" s="52"/>
      <c r="V389" s="72"/>
      <c r="W389" s="73"/>
      <c r="X389" s="72"/>
      <c r="Y389" s="72"/>
      <c r="Z389" s="74"/>
      <c r="AA389" s="74"/>
      <c r="AB389" s="74"/>
      <c r="AC389" s="74"/>
      <c r="AD389" s="74"/>
      <c r="AE389" s="74"/>
      <c r="AF389" s="74"/>
      <c r="AG389" s="74"/>
      <c r="AH389" s="74"/>
      <c r="AI389" s="74"/>
      <c r="AJ389" s="74"/>
      <c r="AK389" s="74"/>
      <c r="AL389" s="74"/>
      <c r="AM389" s="74"/>
      <c r="AN389" s="74"/>
      <c r="AO389" s="74"/>
      <c r="AP389" s="74"/>
      <c r="AQ389" s="74"/>
      <c r="AR389" s="74"/>
      <c r="AS389" s="74"/>
      <c r="AT389" s="74"/>
      <c r="AU389" s="74"/>
      <c r="AV389" s="74"/>
      <c r="AW389" s="74"/>
      <c r="AX389" s="74"/>
      <c r="AY389" s="74"/>
      <c r="AZ389" s="74"/>
      <c r="BA389" s="74"/>
      <c r="BB389" s="74"/>
      <c r="BC389" s="74"/>
      <c r="BD389" s="74"/>
      <c r="BE389" s="74"/>
      <c r="BF389" s="74"/>
      <c r="BG389" s="74"/>
      <c r="BH389" s="74"/>
      <c r="BI389" s="74"/>
      <c r="BJ389" s="74"/>
    </row>
    <row r="390" spans="1:62" s="75" customFormat="1" x14ac:dyDescent="0.25">
      <c r="A390" s="53"/>
      <c r="B390" s="50"/>
      <c r="C390" s="50"/>
      <c r="D390" s="51"/>
      <c r="E390" s="48"/>
      <c r="F390" s="50"/>
      <c r="G390" s="57"/>
      <c r="H390" s="44"/>
      <c r="I390" s="51"/>
      <c r="J390" s="52"/>
      <c r="K390" s="52"/>
      <c r="L390" s="52"/>
      <c r="M390" s="52"/>
      <c r="N390" s="52"/>
      <c r="O390" s="83"/>
      <c r="P390" s="51"/>
      <c r="Q390" s="51"/>
      <c r="R390" s="44"/>
      <c r="S390" s="71"/>
      <c r="T390" s="48"/>
      <c r="U390" s="52"/>
      <c r="V390" s="72"/>
      <c r="W390" s="73"/>
      <c r="X390" s="72"/>
      <c r="Y390" s="72"/>
      <c r="Z390" s="74"/>
      <c r="AA390" s="74"/>
      <c r="AB390" s="74"/>
      <c r="AC390" s="74"/>
      <c r="AD390" s="74"/>
      <c r="AE390" s="74"/>
      <c r="AF390" s="74"/>
      <c r="AG390" s="74"/>
      <c r="AH390" s="74"/>
      <c r="AI390" s="74"/>
      <c r="AJ390" s="74"/>
      <c r="AK390" s="74"/>
      <c r="AL390" s="74"/>
      <c r="AM390" s="74"/>
      <c r="AN390" s="74"/>
      <c r="AO390" s="74"/>
      <c r="AP390" s="74"/>
      <c r="AQ390" s="74"/>
      <c r="AR390" s="74"/>
      <c r="AS390" s="74"/>
      <c r="AT390" s="74"/>
      <c r="AU390" s="74"/>
      <c r="AV390" s="74"/>
      <c r="AW390" s="74"/>
      <c r="AX390" s="74"/>
      <c r="AY390" s="74"/>
      <c r="AZ390" s="74"/>
      <c r="BA390" s="74"/>
      <c r="BB390" s="74"/>
      <c r="BC390" s="74"/>
      <c r="BD390" s="74"/>
      <c r="BE390" s="74"/>
      <c r="BF390" s="74"/>
      <c r="BG390" s="74"/>
      <c r="BH390" s="74"/>
      <c r="BI390" s="74"/>
      <c r="BJ390" s="74"/>
    </row>
    <row r="391" spans="1:62" s="75" customFormat="1" x14ac:dyDescent="0.25">
      <c r="A391" s="53"/>
      <c r="B391" s="50"/>
      <c r="C391" s="50"/>
      <c r="D391" s="51"/>
      <c r="E391" s="48"/>
      <c r="F391" s="50"/>
      <c r="G391" s="57"/>
      <c r="H391" s="44"/>
      <c r="I391" s="51"/>
      <c r="J391" s="52"/>
      <c r="K391" s="52"/>
      <c r="L391" s="52"/>
      <c r="M391" s="52"/>
      <c r="N391" s="52"/>
      <c r="O391" s="83"/>
      <c r="P391" s="51"/>
      <c r="Q391" s="51"/>
      <c r="R391" s="44"/>
      <c r="S391" s="71"/>
      <c r="T391" s="48"/>
      <c r="U391" s="52"/>
      <c r="V391" s="72"/>
      <c r="W391" s="73"/>
      <c r="X391" s="72"/>
      <c r="Y391" s="72"/>
      <c r="Z391" s="74"/>
      <c r="AA391" s="74"/>
      <c r="AB391" s="74"/>
      <c r="AC391" s="74"/>
      <c r="AD391" s="74"/>
      <c r="AE391" s="74"/>
      <c r="AF391" s="74"/>
      <c r="AG391" s="74"/>
      <c r="AH391" s="74"/>
      <c r="AI391" s="74"/>
      <c r="AJ391" s="74"/>
      <c r="AK391" s="74"/>
      <c r="AL391" s="74"/>
      <c r="AM391" s="74"/>
      <c r="AN391" s="74"/>
      <c r="AO391" s="74"/>
      <c r="AP391" s="74"/>
      <c r="AQ391" s="74"/>
      <c r="AR391" s="74"/>
      <c r="AS391" s="74"/>
      <c r="AT391" s="74"/>
      <c r="AU391" s="74"/>
      <c r="AV391" s="74"/>
      <c r="AW391" s="74"/>
      <c r="AX391" s="74"/>
      <c r="AY391" s="74"/>
      <c r="AZ391" s="74"/>
      <c r="BA391" s="74"/>
      <c r="BB391" s="74"/>
      <c r="BC391" s="74"/>
      <c r="BD391" s="74"/>
      <c r="BE391" s="74"/>
      <c r="BF391" s="74"/>
      <c r="BG391" s="74"/>
      <c r="BH391" s="74"/>
      <c r="BI391" s="74"/>
      <c r="BJ391" s="74"/>
    </row>
    <row r="392" spans="1:62" s="75" customFormat="1" x14ac:dyDescent="0.25">
      <c r="A392" s="53"/>
      <c r="B392" s="50"/>
      <c r="C392" s="50"/>
      <c r="D392" s="51"/>
      <c r="E392" s="48"/>
      <c r="F392" s="50"/>
      <c r="G392" s="57"/>
      <c r="H392" s="44"/>
      <c r="I392" s="51"/>
      <c r="J392" s="52"/>
      <c r="K392" s="52"/>
      <c r="L392" s="52"/>
      <c r="M392" s="52"/>
      <c r="N392" s="52"/>
      <c r="O392" s="83"/>
      <c r="P392" s="51"/>
      <c r="Q392" s="51"/>
      <c r="R392" s="44"/>
      <c r="S392" s="71"/>
      <c r="T392" s="48"/>
      <c r="U392" s="52"/>
      <c r="V392" s="72"/>
      <c r="W392" s="73"/>
      <c r="X392" s="72"/>
      <c r="Y392" s="72"/>
      <c r="Z392" s="74"/>
      <c r="AA392" s="74"/>
      <c r="AB392" s="74"/>
      <c r="AC392" s="74"/>
      <c r="AD392" s="74"/>
      <c r="AE392" s="74"/>
      <c r="AF392" s="74"/>
      <c r="AG392" s="74"/>
      <c r="AH392" s="74"/>
      <c r="AI392" s="74"/>
      <c r="AJ392" s="74"/>
      <c r="AK392" s="74"/>
      <c r="AL392" s="74"/>
      <c r="AM392" s="74"/>
      <c r="AN392" s="74"/>
      <c r="AO392" s="74"/>
      <c r="AP392" s="74"/>
      <c r="AQ392" s="74"/>
      <c r="AR392" s="74"/>
      <c r="AS392" s="74"/>
      <c r="AT392" s="74"/>
      <c r="AU392" s="74"/>
      <c r="AV392" s="74"/>
      <c r="AW392" s="74"/>
      <c r="AX392" s="74"/>
      <c r="AY392" s="74"/>
      <c r="AZ392" s="74"/>
      <c r="BA392" s="74"/>
      <c r="BB392" s="74"/>
      <c r="BC392" s="74"/>
      <c r="BD392" s="74"/>
      <c r="BE392" s="74"/>
      <c r="BF392" s="74"/>
      <c r="BG392" s="74"/>
      <c r="BH392" s="74"/>
      <c r="BI392" s="74"/>
      <c r="BJ392" s="74"/>
    </row>
    <row r="393" spans="1:62" s="75" customFormat="1" x14ac:dyDescent="0.25">
      <c r="A393" s="53"/>
      <c r="B393" s="50"/>
      <c r="C393" s="50"/>
      <c r="D393" s="51"/>
      <c r="E393" s="48"/>
      <c r="F393" s="50"/>
      <c r="G393" s="57"/>
      <c r="H393" s="44"/>
      <c r="I393" s="51"/>
      <c r="J393" s="52"/>
      <c r="K393" s="52"/>
      <c r="L393" s="52"/>
      <c r="M393" s="52"/>
      <c r="N393" s="52"/>
      <c r="O393" s="83"/>
      <c r="P393" s="51"/>
      <c r="Q393" s="51"/>
      <c r="R393" s="44"/>
      <c r="S393" s="71"/>
      <c r="T393" s="48"/>
      <c r="U393" s="52"/>
      <c r="V393" s="72"/>
      <c r="W393" s="73"/>
      <c r="X393" s="72"/>
      <c r="Y393" s="72"/>
      <c r="Z393" s="74"/>
      <c r="AA393" s="74"/>
      <c r="AB393" s="74"/>
      <c r="AC393" s="74"/>
      <c r="AD393" s="74"/>
      <c r="AE393" s="74"/>
      <c r="AF393" s="74"/>
      <c r="AG393" s="74"/>
      <c r="AH393" s="74"/>
      <c r="AI393" s="74"/>
      <c r="AJ393" s="74"/>
      <c r="AK393" s="74"/>
      <c r="AL393" s="74"/>
      <c r="AM393" s="74"/>
      <c r="AN393" s="74"/>
      <c r="AO393" s="74"/>
      <c r="AP393" s="74"/>
      <c r="AQ393" s="74"/>
      <c r="AR393" s="74"/>
      <c r="AS393" s="74"/>
      <c r="AT393" s="74"/>
      <c r="AU393" s="74"/>
      <c r="AV393" s="74"/>
      <c r="AW393" s="74"/>
      <c r="AX393" s="74"/>
      <c r="AY393" s="74"/>
      <c r="AZ393" s="74"/>
      <c r="BA393" s="74"/>
      <c r="BB393" s="74"/>
      <c r="BC393" s="74"/>
      <c r="BD393" s="74"/>
      <c r="BE393" s="74"/>
      <c r="BF393" s="74"/>
      <c r="BG393" s="74"/>
      <c r="BH393" s="74"/>
      <c r="BI393" s="74"/>
      <c r="BJ393" s="74"/>
    </row>
    <row r="394" spans="1:62" s="75" customFormat="1" x14ac:dyDescent="0.25">
      <c r="A394" s="53"/>
      <c r="B394" s="50"/>
      <c r="C394" s="50"/>
      <c r="D394" s="51"/>
      <c r="E394" s="48"/>
      <c r="F394" s="50"/>
      <c r="G394" s="57"/>
      <c r="H394" s="44"/>
      <c r="I394" s="51"/>
      <c r="J394" s="52"/>
      <c r="K394" s="52"/>
      <c r="L394" s="52"/>
      <c r="M394" s="52"/>
      <c r="N394" s="52"/>
      <c r="O394" s="83"/>
      <c r="P394" s="51"/>
      <c r="Q394" s="51"/>
      <c r="R394" s="44"/>
      <c r="S394" s="71"/>
      <c r="T394" s="48"/>
      <c r="U394" s="52"/>
      <c r="V394" s="72"/>
      <c r="W394" s="73"/>
      <c r="X394" s="72"/>
      <c r="Y394" s="72"/>
      <c r="Z394" s="74"/>
      <c r="AA394" s="74"/>
      <c r="AB394" s="74"/>
      <c r="AC394" s="74"/>
      <c r="AD394" s="74"/>
      <c r="AE394" s="74"/>
      <c r="AF394" s="74"/>
      <c r="AG394" s="74"/>
      <c r="AH394" s="74"/>
      <c r="AI394" s="74"/>
      <c r="AJ394" s="74"/>
      <c r="AK394" s="74"/>
      <c r="AL394" s="74"/>
      <c r="AM394" s="74"/>
      <c r="AN394" s="74"/>
      <c r="AO394" s="74"/>
      <c r="AP394" s="74"/>
      <c r="AQ394" s="74"/>
      <c r="AR394" s="74"/>
      <c r="AS394" s="74"/>
      <c r="AT394" s="74"/>
      <c r="AU394" s="74"/>
      <c r="AV394" s="74"/>
      <c r="AW394" s="74"/>
      <c r="AX394" s="74"/>
      <c r="AY394" s="74"/>
      <c r="AZ394" s="74"/>
      <c r="BA394" s="74"/>
      <c r="BB394" s="74"/>
      <c r="BC394" s="74"/>
      <c r="BD394" s="74"/>
      <c r="BE394" s="74"/>
      <c r="BF394" s="74"/>
      <c r="BG394" s="74"/>
      <c r="BH394" s="74"/>
      <c r="BI394" s="74"/>
      <c r="BJ394" s="74"/>
    </row>
    <row r="395" spans="1:62" s="75" customFormat="1" x14ac:dyDescent="0.25">
      <c r="A395" s="53"/>
      <c r="B395" s="50"/>
      <c r="C395" s="50"/>
      <c r="D395" s="51"/>
      <c r="E395" s="48"/>
      <c r="F395" s="50"/>
      <c r="G395" s="57"/>
      <c r="H395" s="44"/>
      <c r="I395" s="51"/>
      <c r="J395" s="52"/>
      <c r="K395" s="52"/>
      <c r="L395" s="52"/>
      <c r="M395" s="52"/>
      <c r="N395" s="52"/>
      <c r="O395" s="83"/>
      <c r="P395" s="51"/>
      <c r="Q395" s="51"/>
      <c r="R395" s="44"/>
      <c r="S395" s="71"/>
      <c r="T395" s="48"/>
      <c r="U395" s="52"/>
      <c r="V395" s="72"/>
      <c r="W395" s="73"/>
      <c r="X395" s="72"/>
      <c r="Y395" s="72"/>
      <c r="Z395" s="74"/>
      <c r="AA395" s="74"/>
      <c r="AB395" s="74"/>
      <c r="AC395" s="74"/>
      <c r="AD395" s="74"/>
      <c r="AE395" s="74"/>
      <c r="AF395" s="74"/>
      <c r="AG395" s="74"/>
      <c r="AH395" s="74"/>
      <c r="AI395" s="74"/>
      <c r="AJ395" s="74"/>
      <c r="AK395" s="74"/>
      <c r="AL395" s="74"/>
      <c r="AM395" s="74"/>
      <c r="AN395" s="74"/>
      <c r="AO395" s="74"/>
      <c r="AP395" s="74"/>
      <c r="AQ395" s="74"/>
      <c r="AR395" s="74"/>
      <c r="AS395" s="74"/>
      <c r="AT395" s="74"/>
      <c r="AU395" s="74"/>
      <c r="AV395" s="74"/>
      <c r="AW395" s="74"/>
      <c r="AX395" s="74"/>
      <c r="AY395" s="74"/>
      <c r="AZ395" s="74"/>
      <c r="BA395" s="74"/>
      <c r="BB395" s="74"/>
      <c r="BC395" s="74"/>
      <c r="BD395" s="74"/>
      <c r="BE395" s="74"/>
      <c r="BF395" s="74"/>
      <c r="BG395" s="74"/>
      <c r="BH395" s="74"/>
      <c r="BI395" s="74"/>
      <c r="BJ395" s="74"/>
    </row>
    <row r="396" spans="1:62" s="75" customFormat="1" x14ac:dyDescent="0.25">
      <c r="A396" s="53"/>
      <c r="B396" s="50"/>
      <c r="C396" s="50"/>
      <c r="D396" s="51"/>
      <c r="E396" s="48"/>
      <c r="F396" s="50"/>
      <c r="G396" s="57"/>
      <c r="H396" s="44"/>
      <c r="I396" s="51"/>
      <c r="J396" s="52"/>
      <c r="K396" s="52"/>
      <c r="L396" s="52"/>
      <c r="M396" s="52"/>
      <c r="N396" s="52"/>
      <c r="O396" s="83"/>
      <c r="P396" s="51"/>
      <c r="Q396" s="51"/>
      <c r="R396" s="44"/>
      <c r="S396" s="71"/>
      <c r="T396" s="48"/>
      <c r="U396" s="52"/>
      <c r="V396" s="72"/>
      <c r="W396" s="73"/>
      <c r="X396" s="72"/>
      <c r="Y396" s="72"/>
      <c r="Z396" s="74"/>
      <c r="AA396" s="74"/>
      <c r="AB396" s="74"/>
      <c r="AC396" s="74"/>
      <c r="AD396" s="74"/>
      <c r="AE396" s="74"/>
      <c r="AF396" s="74"/>
      <c r="AG396" s="74"/>
      <c r="AH396" s="74"/>
      <c r="AI396" s="74"/>
      <c r="AJ396" s="74"/>
      <c r="AK396" s="74"/>
      <c r="AL396" s="74"/>
      <c r="AM396" s="74"/>
      <c r="AN396" s="74"/>
      <c r="AO396" s="74"/>
      <c r="AP396" s="74"/>
      <c r="AQ396" s="74"/>
      <c r="AR396" s="74"/>
      <c r="AS396" s="74"/>
      <c r="AT396" s="74"/>
      <c r="AU396" s="74"/>
      <c r="AV396" s="74"/>
      <c r="AW396" s="74"/>
      <c r="AX396" s="74"/>
      <c r="AY396" s="74"/>
      <c r="AZ396" s="74"/>
      <c r="BA396" s="74"/>
      <c r="BB396" s="74"/>
      <c r="BC396" s="74"/>
      <c r="BD396" s="74"/>
      <c r="BE396" s="74"/>
      <c r="BF396" s="74"/>
      <c r="BG396" s="74"/>
      <c r="BH396" s="74"/>
      <c r="BI396" s="74"/>
      <c r="BJ396" s="74"/>
    </row>
    <row r="397" spans="1:62" s="75" customFormat="1" x14ac:dyDescent="0.25">
      <c r="A397" s="53"/>
      <c r="B397" s="50"/>
      <c r="C397" s="50"/>
      <c r="D397" s="51"/>
      <c r="E397" s="48"/>
      <c r="F397" s="50"/>
      <c r="G397" s="57"/>
      <c r="H397" s="44"/>
      <c r="I397" s="51"/>
      <c r="J397" s="52"/>
      <c r="K397" s="52"/>
      <c r="L397" s="52"/>
      <c r="M397" s="52"/>
      <c r="N397" s="52"/>
      <c r="O397" s="83"/>
      <c r="P397" s="51"/>
      <c r="Q397" s="51"/>
      <c r="R397" s="44"/>
      <c r="S397" s="71"/>
      <c r="T397" s="48"/>
      <c r="U397" s="52"/>
      <c r="V397" s="72"/>
      <c r="W397" s="73"/>
      <c r="X397" s="72"/>
      <c r="Y397" s="72"/>
      <c r="Z397" s="74"/>
      <c r="AA397" s="74"/>
      <c r="AB397" s="74"/>
      <c r="AC397" s="74"/>
      <c r="AD397" s="74"/>
      <c r="AE397" s="74"/>
      <c r="AF397" s="74"/>
      <c r="AG397" s="74"/>
      <c r="AH397" s="74"/>
      <c r="AI397" s="74"/>
      <c r="AJ397" s="74"/>
      <c r="AK397" s="74"/>
      <c r="AL397" s="74"/>
      <c r="AM397" s="74"/>
      <c r="AN397" s="74"/>
      <c r="AO397" s="74"/>
      <c r="AP397" s="74"/>
      <c r="AQ397" s="74"/>
      <c r="AR397" s="74"/>
      <c r="AS397" s="74"/>
      <c r="AT397" s="74"/>
      <c r="AU397" s="74"/>
      <c r="AV397" s="74"/>
      <c r="AW397" s="74"/>
      <c r="AX397" s="74"/>
      <c r="AY397" s="74"/>
      <c r="AZ397" s="74"/>
      <c r="BA397" s="74"/>
      <c r="BB397" s="74"/>
      <c r="BC397" s="74"/>
      <c r="BD397" s="74"/>
      <c r="BE397" s="74"/>
      <c r="BF397" s="74"/>
      <c r="BG397" s="74"/>
      <c r="BH397" s="74"/>
      <c r="BI397" s="74"/>
      <c r="BJ397" s="74"/>
    </row>
    <row r="398" spans="1:62" s="75" customFormat="1" x14ac:dyDescent="0.25">
      <c r="A398" s="53"/>
      <c r="B398" s="50"/>
      <c r="C398" s="50"/>
      <c r="D398" s="51"/>
      <c r="E398" s="48"/>
      <c r="F398" s="50"/>
      <c r="G398" s="57"/>
      <c r="H398" s="44"/>
      <c r="I398" s="51"/>
      <c r="J398" s="52"/>
      <c r="K398" s="52"/>
      <c r="L398" s="52"/>
      <c r="M398" s="52"/>
      <c r="N398" s="52"/>
      <c r="O398" s="83"/>
      <c r="P398" s="51"/>
      <c r="Q398" s="51"/>
      <c r="R398" s="44"/>
      <c r="S398" s="71"/>
      <c r="T398" s="48"/>
      <c r="U398" s="52"/>
      <c r="V398" s="72"/>
      <c r="W398" s="73"/>
      <c r="X398" s="72"/>
      <c r="Y398" s="72"/>
      <c r="Z398" s="74"/>
      <c r="AA398" s="74"/>
      <c r="AB398" s="74"/>
      <c r="AC398" s="74"/>
      <c r="AD398" s="74"/>
      <c r="AE398" s="74"/>
      <c r="AF398" s="74"/>
      <c r="AG398" s="74"/>
      <c r="AH398" s="74"/>
      <c r="AI398" s="74"/>
      <c r="AJ398" s="74"/>
      <c r="AK398" s="74"/>
      <c r="AL398" s="74"/>
      <c r="AM398" s="74"/>
      <c r="AN398" s="74"/>
      <c r="AO398" s="74"/>
      <c r="AP398" s="74"/>
      <c r="AQ398" s="74"/>
      <c r="AR398" s="74"/>
      <c r="AS398" s="74"/>
      <c r="AT398" s="74"/>
      <c r="AU398" s="74"/>
      <c r="AV398" s="74"/>
      <c r="AW398" s="74"/>
      <c r="AX398" s="74"/>
      <c r="AY398" s="74"/>
      <c r="AZ398" s="74"/>
      <c r="BA398" s="74"/>
      <c r="BB398" s="74"/>
      <c r="BC398" s="74"/>
      <c r="BD398" s="74"/>
      <c r="BE398" s="74"/>
      <c r="BF398" s="74"/>
      <c r="BG398" s="74"/>
      <c r="BH398" s="74"/>
      <c r="BI398" s="74"/>
      <c r="BJ398" s="74"/>
    </row>
    <row r="399" spans="1:62" s="75" customFormat="1" x14ac:dyDescent="0.25">
      <c r="A399" s="53"/>
      <c r="B399" s="50"/>
      <c r="C399" s="50"/>
      <c r="D399" s="51"/>
      <c r="E399" s="48"/>
      <c r="F399" s="50"/>
      <c r="G399" s="57"/>
      <c r="H399" s="44"/>
      <c r="I399" s="51"/>
      <c r="J399" s="52"/>
      <c r="K399" s="52"/>
      <c r="L399" s="52"/>
      <c r="M399" s="52"/>
      <c r="N399" s="52"/>
      <c r="O399" s="83"/>
      <c r="P399" s="51"/>
      <c r="Q399" s="51"/>
      <c r="R399" s="44"/>
      <c r="S399" s="71"/>
      <c r="T399" s="48"/>
      <c r="U399" s="52"/>
      <c r="V399" s="72"/>
      <c r="W399" s="73"/>
      <c r="X399" s="72"/>
      <c r="Y399" s="72"/>
      <c r="Z399" s="74"/>
      <c r="AA399" s="74"/>
      <c r="AB399" s="74"/>
      <c r="AC399" s="74"/>
      <c r="AD399" s="74"/>
      <c r="AE399" s="74"/>
      <c r="AF399" s="74"/>
      <c r="AG399" s="74"/>
      <c r="AH399" s="74"/>
      <c r="AI399" s="74"/>
      <c r="AJ399" s="74"/>
      <c r="AK399" s="74"/>
      <c r="AL399" s="74"/>
      <c r="AM399" s="74"/>
      <c r="AN399" s="74"/>
      <c r="AO399" s="74"/>
      <c r="AP399" s="74"/>
      <c r="AQ399" s="74"/>
      <c r="AR399" s="74"/>
      <c r="AS399" s="74"/>
      <c r="AT399" s="74"/>
      <c r="AU399" s="74"/>
      <c r="AV399" s="74"/>
      <c r="AW399" s="74"/>
      <c r="AX399" s="74"/>
      <c r="AY399" s="74"/>
      <c r="AZ399" s="74"/>
      <c r="BA399" s="74"/>
      <c r="BB399" s="74"/>
      <c r="BC399" s="74"/>
      <c r="BD399" s="74"/>
      <c r="BE399" s="74"/>
      <c r="BF399" s="74"/>
      <c r="BG399" s="74"/>
      <c r="BH399" s="74"/>
      <c r="BI399" s="74"/>
      <c r="BJ399" s="74"/>
    </row>
    <row r="400" spans="1:62" s="75" customFormat="1" x14ac:dyDescent="0.25">
      <c r="A400" s="53"/>
      <c r="B400" s="50"/>
      <c r="C400" s="50"/>
      <c r="D400" s="51"/>
      <c r="E400" s="48"/>
      <c r="F400" s="50"/>
      <c r="G400" s="57"/>
      <c r="H400" s="44"/>
      <c r="I400" s="51"/>
      <c r="J400" s="52"/>
      <c r="K400" s="52"/>
      <c r="L400" s="52"/>
      <c r="M400" s="52"/>
      <c r="N400" s="52"/>
      <c r="O400" s="83"/>
      <c r="P400" s="51"/>
      <c r="Q400" s="51"/>
      <c r="R400" s="44"/>
      <c r="S400" s="71"/>
      <c r="T400" s="48"/>
      <c r="U400" s="52"/>
      <c r="V400" s="72"/>
      <c r="W400" s="73"/>
      <c r="X400" s="72"/>
      <c r="Y400" s="72"/>
      <c r="Z400" s="74"/>
      <c r="AA400" s="74"/>
      <c r="AB400" s="74"/>
      <c r="AC400" s="74"/>
      <c r="AD400" s="74"/>
      <c r="AE400" s="74"/>
      <c r="AF400" s="74"/>
      <c r="AG400" s="74"/>
      <c r="AH400" s="74"/>
      <c r="AI400" s="74"/>
      <c r="AJ400" s="74"/>
      <c r="AK400" s="74"/>
      <c r="AL400" s="74"/>
      <c r="AM400" s="74"/>
      <c r="AN400" s="74"/>
      <c r="AO400" s="74"/>
      <c r="AP400" s="74"/>
      <c r="AQ400" s="74"/>
      <c r="AR400" s="74"/>
      <c r="AS400" s="74"/>
      <c r="AT400" s="74"/>
      <c r="AU400" s="74"/>
      <c r="AV400" s="74"/>
      <c r="AW400" s="74"/>
      <c r="AX400" s="74"/>
      <c r="AY400" s="74"/>
      <c r="AZ400" s="74"/>
      <c r="BA400" s="74"/>
      <c r="BB400" s="74"/>
      <c r="BC400" s="74"/>
      <c r="BD400" s="74"/>
      <c r="BE400" s="74"/>
      <c r="BF400" s="74"/>
      <c r="BG400" s="74"/>
      <c r="BH400" s="74"/>
      <c r="BI400" s="74"/>
      <c r="BJ400" s="74"/>
    </row>
    <row r="401" spans="1:62" s="75" customFormat="1" x14ac:dyDescent="0.25">
      <c r="A401" s="53"/>
      <c r="B401" s="50"/>
      <c r="C401" s="50"/>
      <c r="D401" s="51"/>
      <c r="E401" s="48"/>
      <c r="F401" s="50"/>
      <c r="G401" s="57"/>
      <c r="H401" s="44"/>
      <c r="I401" s="51"/>
      <c r="J401" s="52"/>
      <c r="K401" s="52"/>
      <c r="L401" s="52"/>
      <c r="M401" s="52"/>
      <c r="N401" s="52"/>
      <c r="O401" s="83"/>
      <c r="P401" s="51"/>
      <c r="Q401" s="51"/>
      <c r="R401" s="44"/>
      <c r="S401" s="71"/>
      <c r="T401" s="48"/>
      <c r="U401" s="52"/>
      <c r="V401" s="72"/>
      <c r="W401" s="73"/>
      <c r="X401" s="72"/>
      <c r="Y401" s="72"/>
      <c r="Z401" s="74"/>
      <c r="AA401" s="74"/>
      <c r="AB401" s="74"/>
      <c r="AC401" s="74"/>
      <c r="AD401" s="74"/>
      <c r="AE401" s="74"/>
      <c r="AF401" s="74"/>
      <c r="AG401" s="74"/>
      <c r="AH401" s="74"/>
      <c r="AI401" s="74"/>
      <c r="AJ401" s="74"/>
      <c r="AK401" s="74"/>
      <c r="AL401" s="74"/>
      <c r="AM401" s="74"/>
      <c r="AN401" s="74"/>
      <c r="AO401" s="74"/>
      <c r="AP401" s="74"/>
      <c r="AQ401" s="74"/>
      <c r="AR401" s="74"/>
      <c r="AS401" s="74"/>
      <c r="AT401" s="74"/>
      <c r="AU401" s="74"/>
      <c r="AV401" s="74"/>
      <c r="AW401" s="74"/>
      <c r="AX401" s="74"/>
      <c r="AY401" s="74"/>
      <c r="AZ401" s="74"/>
      <c r="BA401" s="74"/>
      <c r="BB401" s="74"/>
      <c r="BC401" s="74"/>
      <c r="BD401" s="74"/>
      <c r="BE401" s="74"/>
      <c r="BF401" s="74"/>
      <c r="BG401" s="74"/>
      <c r="BH401" s="74"/>
      <c r="BI401" s="74"/>
      <c r="BJ401" s="74"/>
    </row>
    <row r="402" spans="1:62" s="75" customFormat="1" x14ac:dyDescent="0.25">
      <c r="A402" s="53"/>
      <c r="B402" s="50"/>
      <c r="C402" s="50"/>
      <c r="D402" s="51"/>
      <c r="E402" s="48"/>
      <c r="F402" s="50"/>
      <c r="G402" s="57"/>
      <c r="H402" s="44"/>
      <c r="I402" s="51"/>
      <c r="J402" s="52"/>
      <c r="K402" s="52"/>
      <c r="L402" s="52"/>
      <c r="M402" s="52"/>
      <c r="N402" s="52"/>
      <c r="O402" s="83"/>
      <c r="P402" s="51"/>
      <c r="Q402" s="51"/>
      <c r="R402" s="44"/>
      <c r="S402" s="71"/>
      <c r="T402" s="48"/>
      <c r="U402" s="52"/>
      <c r="V402" s="72"/>
      <c r="W402" s="73"/>
      <c r="X402" s="72"/>
      <c r="Y402" s="72"/>
      <c r="Z402" s="74"/>
      <c r="AA402" s="74"/>
      <c r="AB402" s="74"/>
      <c r="AC402" s="74"/>
      <c r="AD402" s="74"/>
      <c r="AE402" s="74"/>
      <c r="AF402" s="74"/>
      <c r="AG402" s="74"/>
      <c r="AH402" s="74"/>
      <c r="AI402" s="74"/>
      <c r="AJ402" s="74"/>
      <c r="AK402" s="74"/>
      <c r="AL402" s="74"/>
      <c r="AM402" s="74"/>
      <c r="AN402" s="74"/>
      <c r="AO402" s="74"/>
      <c r="AP402" s="74"/>
      <c r="AQ402" s="74"/>
      <c r="AR402" s="74"/>
      <c r="AS402" s="74"/>
      <c r="AT402" s="74"/>
      <c r="AU402" s="74"/>
      <c r="AV402" s="74"/>
      <c r="AW402" s="74"/>
      <c r="AX402" s="74"/>
      <c r="AY402" s="74"/>
      <c r="AZ402" s="74"/>
      <c r="BA402" s="74"/>
      <c r="BB402" s="74"/>
      <c r="BC402" s="74"/>
      <c r="BD402" s="74"/>
      <c r="BE402" s="74"/>
      <c r="BF402" s="74"/>
      <c r="BG402" s="74"/>
      <c r="BH402" s="74"/>
      <c r="BI402" s="74"/>
      <c r="BJ402" s="74"/>
    </row>
    <row r="403" spans="1:62" s="75" customFormat="1" x14ac:dyDescent="0.25">
      <c r="A403" s="53"/>
      <c r="B403" s="50"/>
      <c r="C403" s="50"/>
      <c r="D403" s="51"/>
      <c r="E403" s="48"/>
      <c r="F403" s="50"/>
      <c r="G403" s="57"/>
      <c r="H403" s="44"/>
      <c r="I403" s="51"/>
      <c r="J403" s="52"/>
      <c r="K403" s="52"/>
      <c r="L403" s="52"/>
      <c r="M403" s="52"/>
      <c r="N403" s="52"/>
      <c r="O403" s="83"/>
      <c r="P403" s="51"/>
      <c r="Q403" s="51"/>
      <c r="R403" s="44"/>
      <c r="S403" s="71"/>
      <c r="T403" s="48"/>
      <c r="U403" s="52"/>
      <c r="V403" s="72"/>
      <c r="W403" s="73"/>
      <c r="X403" s="72"/>
      <c r="Y403" s="72"/>
      <c r="Z403" s="74"/>
      <c r="AA403" s="74"/>
      <c r="AB403" s="74"/>
      <c r="AC403" s="74"/>
      <c r="AD403" s="74"/>
      <c r="AE403" s="74"/>
      <c r="AF403" s="74"/>
      <c r="AG403" s="74"/>
      <c r="AH403" s="74"/>
      <c r="AI403" s="74"/>
      <c r="AJ403" s="74"/>
      <c r="AK403" s="74"/>
      <c r="AL403" s="74"/>
      <c r="AM403" s="74"/>
      <c r="AN403" s="74"/>
      <c r="AO403" s="74"/>
      <c r="AP403" s="74"/>
      <c r="AQ403" s="74"/>
      <c r="AR403" s="74"/>
      <c r="AS403" s="74"/>
      <c r="AT403" s="74"/>
      <c r="AU403" s="74"/>
      <c r="AV403" s="74"/>
      <c r="AW403" s="74"/>
      <c r="AX403" s="74"/>
      <c r="AY403" s="74"/>
      <c r="AZ403" s="74"/>
      <c r="BA403" s="74"/>
      <c r="BB403" s="74"/>
      <c r="BC403" s="74"/>
      <c r="BD403" s="74"/>
      <c r="BE403" s="74"/>
      <c r="BF403" s="74"/>
      <c r="BG403" s="74"/>
      <c r="BH403" s="74"/>
      <c r="BI403" s="74"/>
      <c r="BJ403" s="74"/>
    </row>
    <row r="404" spans="1:62" s="75" customFormat="1" x14ac:dyDescent="0.25">
      <c r="A404" s="53"/>
      <c r="B404" s="50"/>
      <c r="C404" s="50"/>
      <c r="D404" s="51"/>
      <c r="E404" s="48"/>
      <c r="F404" s="50"/>
      <c r="G404" s="57"/>
      <c r="H404" s="44"/>
      <c r="I404" s="51"/>
      <c r="J404" s="52"/>
      <c r="K404" s="52"/>
      <c r="L404" s="52"/>
      <c r="M404" s="52"/>
      <c r="N404" s="52"/>
      <c r="O404" s="83"/>
      <c r="P404" s="51"/>
      <c r="Q404" s="51"/>
      <c r="R404" s="44"/>
      <c r="S404" s="71"/>
      <c r="T404" s="48"/>
      <c r="U404" s="52"/>
      <c r="V404" s="72"/>
      <c r="W404" s="73"/>
      <c r="X404" s="72"/>
      <c r="Y404" s="72"/>
      <c r="Z404" s="74"/>
      <c r="AA404" s="74"/>
      <c r="AB404" s="74"/>
      <c r="AC404" s="74"/>
      <c r="AD404" s="74"/>
      <c r="AE404" s="74"/>
      <c r="AF404" s="74"/>
      <c r="AG404" s="74"/>
      <c r="AH404" s="74"/>
      <c r="AI404" s="74"/>
      <c r="AJ404" s="74"/>
      <c r="AK404" s="74"/>
      <c r="AL404" s="74"/>
      <c r="AM404" s="74"/>
      <c r="AN404" s="74"/>
      <c r="AO404" s="74"/>
      <c r="AP404" s="74"/>
      <c r="AQ404" s="74"/>
      <c r="AR404" s="74"/>
      <c r="AS404" s="74"/>
      <c r="AT404" s="74"/>
      <c r="AU404" s="74"/>
      <c r="AV404" s="74"/>
      <c r="AW404" s="74"/>
      <c r="AX404" s="74"/>
      <c r="AY404" s="74"/>
      <c r="AZ404" s="74"/>
      <c r="BA404" s="74"/>
      <c r="BB404" s="74"/>
      <c r="BC404" s="74"/>
      <c r="BD404" s="74"/>
      <c r="BE404" s="74"/>
      <c r="BF404" s="74"/>
      <c r="BG404" s="74"/>
      <c r="BH404" s="74"/>
      <c r="BI404" s="74"/>
      <c r="BJ404" s="74"/>
    </row>
    <row r="405" spans="1:62" s="75" customFormat="1" x14ac:dyDescent="0.25">
      <c r="A405" s="53"/>
      <c r="B405" s="50"/>
      <c r="C405" s="50"/>
      <c r="D405" s="51"/>
      <c r="E405" s="48"/>
      <c r="F405" s="50"/>
      <c r="G405" s="57"/>
      <c r="H405" s="44"/>
      <c r="I405" s="51"/>
      <c r="J405" s="52"/>
      <c r="K405" s="52"/>
      <c r="L405" s="52"/>
      <c r="M405" s="52"/>
      <c r="N405" s="52"/>
      <c r="O405" s="83"/>
      <c r="P405" s="51"/>
      <c r="Q405" s="51"/>
      <c r="R405" s="44"/>
      <c r="S405" s="71"/>
      <c r="T405" s="48"/>
      <c r="U405" s="52"/>
      <c r="V405" s="72"/>
      <c r="W405" s="73"/>
      <c r="X405" s="72"/>
      <c r="Y405" s="72"/>
      <c r="Z405" s="74"/>
      <c r="AA405" s="74"/>
      <c r="AB405" s="74"/>
      <c r="AC405" s="74"/>
      <c r="AD405" s="74"/>
      <c r="AE405" s="74"/>
      <c r="AF405" s="74"/>
      <c r="AG405" s="74"/>
      <c r="AH405" s="74"/>
      <c r="AI405" s="74"/>
      <c r="AJ405" s="74"/>
      <c r="AK405" s="74"/>
      <c r="AL405" s="74"/>
      <c r="AM405" s="74"/>
      <c r="AN405" s="74"/>
      <c r="AO405" s="74"/>
      <c r="AP405" s="74"/>
      <c r="AQ405" s="74"/>
      <c r="AR405" s="74"/>
      <c r="AS405" s="74"/>
      <c r="AT405" s="74"/>
      <c r="AU405" s="74"/>
      <c r="AV405" s="74"/>
      <c r="AW405" s="74"/>
      <c r="AX405" s="74"/>
      <c r="AY405" s="74"/>
      <c r="AZ405" s="74"/>
      <c r="BA405" s="74"/>
      <c r="BB405" s="74"/>
      <c r="BC405" s="74"/>
      <c r="BD405" s="74"/>
      <c r="BE405" s="74"/>
      <c r="BF405" s="74"/>
      <c r="BG405" s="74"/>
      <c r="BH405" s="74"/>
      <c r="BI405" s="74"/>
      <c r="BJ405" s="74"/>
    </row>
    <row r="406" spans="1:62" s="75" customFormat="1" x14ac:dyDescent="0.25">
      <c r="A406" s="53"/>
      <c r="B406" s="50"/>
      <c r="C406" s="50"/>
      <c r="D406" s="51"/>
      <c r="E406" s="48"/>
      <c r="F406" s="50"/>
      <c r="G406" s="57"/>
      <c r="H406" s="44"/>
      <c r="I406" s="51"/>
      <c r="J406" s="52"/>
      <c r="K406" s="52"/>
      <c r="L406" s="52"/>
      <c r="M406" s="52"/>
      <c r="N406" s="52"/>
      <c r="O406" s="83"/>
      <c r="P406" s="51"/>
      <c r="Q406" s="51"/>
      <c r="R406" s="44"/>
      <c r="S406" s="71"/>
      <c r="T406" s="48"/>
      <c r="U406" s="52"/>
      <c r="V406" s="72"/>
      <c r="W406" s="73"/>
      <c r="X406" s="72"/>
      <c r="Y406" s="72"/>
      <c r="Z406" s="74"/>
      <c r="AA406" s="74"/>
      <c r="AB406" s="74"/>
      <c r="AC406" s="74"/>
      <c r="AD406" s="74"/>
      <c r="AE406" s="74"/>
      <c r="AF406" s="74"/>
      <c r="AG406" s="74"/>
      <c r="AH406" s="74"/>
      <c r="AI406" s="74"/>
      <c r="AJ406" s="74"/>
      <c r="AK406" s="74"/>
      <c r="AL406" s="74"/>
      <c r="AM406" s="74"/>
      <c r="AN406" s="74"/>
      <c r="AO406" s="74"/>
      <c r="AP406" s="74"/>
      <c r="AQ406" s="74"/>
      <c r="AR406" s="74"/>
      <c r="AS406" s="74"/>
      <c r="AT406" s="74"/>
      <c r="AU406" s="74"/>
      <c r="AV406" s="74"/>
      <c r="AW406" s="74"/>
      <c r="AX406" s="74"/>
      <c r="AY406" s="74"/>
      <c r="AZ406" s="74"/>
      <c r="BA406" s="74"/>
      <c r="BB406" s="74"/>
      <c r="BC406" s="74"/>
      <c r="BD406" s="74"/>
      <c r="BE406" s="74"/>
      <c r="BF406" s="74"/>
      <c r="BG406" s="74"/>
      <c r="BH406" s="74"/>
      <c r="BI406" s="74"/>
      <c r="BJ406" s="74"/>
    </row>
    <row r="407" spans="1:62" s="75" customFormat="1" x14ac:dyDescent="0.25">
      <c r="A407" s="53"/>
      <c r="B407" s="50"/>
      <c r="C407" s="50"/>
      <c r="D407" s="51"/>
      <c r="E407" s="48"/>
      <c r="F407" s="50"/>
      <c r="G407" s="57"/>
      <c r="H407" s="44"/>
      <c r="I407" s="51"/>
      <c r="J407" s="52"/>
      <c r="K407" s="52"/>
      <c r="L407" s="52"/>
      <c r="M407" s="52"/>
      <c r="N407" s="52"/>
      <c r="O407" s="83"/>
      <c r="P407" s="51"/>
      <c r="Q407" s="51"/>
      <c r="R407" s="44"/>
      <c r="S407" s="71"/>
      <c r="T407" s="48"/>
      <c r="U407" s="52"/>
      <c r="V407" s="72"/>
      <c r="W407" s="73"/>
      <c r="X407" s="72"/>
      <c r="Y407" s="72"/>
      <c r="Z407" s="74"/>
      <c r="AA407" s="74"/>
      <c r="AB407" s="74"/>
      <c r="AC407" s="74"/>
      <c r="AD407" s="74"/>
      <c r="AE407" s="74"/>
      <c r="AF407" s="74"/>
      <c r="AG407" s="74"/>
      <c r="AH407" s="74"/>
      <c r="AI407" s="74"/>
      <c r="AJ407" s="74"/>
      <c r="AK407" s="74"/>
      <c r="AL407" s="74"/>
      <c r="AM407" s="74"/>
      <c r="AN407" s="74"/>
      <c r="AO407" s="74"/>
      <c r="AP407" s="74"/>
      <c r="AQ407" s="74"/>
      <c r="AR407" s="74"/>
      <c r="AS407" s="74"/>
      <c r="AT407" s="74"/>
      <c r="AU407" s="74"/>
      <c r="AV407" s="74"/>
      <c r="AW407" s="74"/>
      <c r="AX407" s="74"/>
      <c r="AY407" s="74"/>
      <c r="AZ407" s="74"/>
      <c r="BA407" s="74"/>
      <c r="BB407" s="74"/>
      <c r="BC407" s="74"/>
      <c r="BD407" s="74"/>
      <c r="BE407" s="74"/>
      <c r="BF407" s="74"/>
      <c r="BG407" s="74"/>
      <c r="BH407" s="74"/>
      <c r="BI407" s="74"/>
      <c r="BJ407" s="74"/>
    </row>
    <row r="408" spans="1:62" s="75" customFormat="1" x14ac:dyDescent="0.25">
      <c r="A408" s="53"/>
      <c r="B408" s="50"/>
      <c r="C408" s="50"/>
      <c r="D408" s="51"/>
      <c r="E408" s="48"/>
      <c r="F408" s="50"/>
      <c r="G408" s="57"/>
      <c r="H408" s="44"/>
      <c r="I408" s="51"/>
      <c r="J408" s="52"/>
      <c r="K408" s="52"/>
      <c r="L408" s="52"/>
      <c r="M408" s="52"/>
      <c r="N408" s="52"/>
      <c r="O408" s="83"/>
      <c r="P408" s="51"/>
      <c r="Q408" s="51"/>
      <c r="R408" s="44"/>
      <c r="S408" s="71"/>
      <c r="T408" s="48"/>
      <c r="U408" s="52"/>
      <c r="V408" s="72"/>
      <c r="W408" s="73"/>
      <c r="X408" s="72"/>
      <c r="Y408" s="72"/>
      <c r="Z408" s="74"/>
      <c r="AA408" s="74"/>
      <c r="AB408" s="74"/>
      <c r="AC408" s="74"/>
      <c r="AD408" s="74"/>
      <c r="AE408" s="74"/>
      <c r="AF408" s="74"/>
      <c r="AG408" s="74"/>
      <c r="AH408" s="74"/>
      <c r="AI408" s="74"/>
      <c r="AJ408" s="74"/>
      <c r="AK408" s="74"/>
      <c r="AL408" s="74"/>
      <c r="AM408" s="74"/>
      <c r="AN408" s="74"/>
      <c r="AO408" s="74"/>
      <c r="AP408" s="74"/>
      <c r="AQ408" s="74"/>
      <c r="AR408" s="74"/>
      <c r="AS408" s="74"/>
      <c r="AT408" s="74"/>
      <c r="AU408" s="74"/>
      <c r="AV408" s="74"/>
      <c r="AW408" s="74"/>
      <c r="AX408" s="74"/>
      <c r="AY408" s="74"/>
      <c r="AZ408" s="74"/>
      <c r="BA408" s="74"/>
      <c r="BB408" s="74"/>
      <c r="BC408" s="74"/>
      <c r="BD408" s="74"/>
      <c r="BE408" s="74"/>
      <c r="BF408" s="74"/>
      <c r="BG408" s="74"/>
      <c r="BH408" s="74"/>
      <c r="BI408" s="74"/>
      <c r="BJ408" s="74"/>
    </row>
    <row r="409" spans="1:62" s="75" customFormat="1" x14ac:dyDescent="0.25">
      <c r="A409" s="53"/>
      <c r="B409" s="50"/>
      <c r="C409" s="50"/>
      <c r="D409" s="51"/>
      <c r="E409" s="48"/>
      <c r="F409" s="50"/>
      <c r="G409" s="57"/>
      <c r="H409" s="44"/>
      <c r="I409" s="51"/>
      <c r="J409" s="52"/>
      <c r="K409" s="52"/>
      <c r="L409" s="52"/>
      <c r="M409" s="52"/>
      <c r="N409" s="52"/>
      <c r="O409" s="83"/>
      <c r="P409" s="51"/>
      <c r="Q409" s="51"/>
      <c r="R409" s="44"/>
      <c r="S409" s="71"/>
      <c r="T409" s="48"/>
      <c r="U409" s="52"/>
      <c r="V409" s="72"/>
      <c r="W409" s="73"/>
      <c r="X409" s="72"/>
      <c r="Y409" s="72"/>
      <c r="Z409" s="74"/>
      <c r="AA409" s="74"/>
      <c r="AB409" s="74"/>
      <c r="AC409" s="74"/>
      <c r="AD409" s="74"/>
      <c r="AE409" s="74"/>
      <c r="AF409" s="74"/>
      <c r="AG409" s="74"/>
      <c r="AH409" s="74"/>
      <c r="AI409" s="74"/>
      <c r="AJ409" s="74"/>
      <c r="AK409" s="74"/>
      <c r="AL409" s="74"/>
      <c r="AM409" s="74"/>
      <c r="AN409" s="74"/>
      <c r="AO409" s="74"/>
      <c r="AP409" s="74"/>
      <c r="AQ409" s="74"/>
      <c r="AR409" s="74"/>
      <c r="AS409" s="74"/>
      <c r="AT409" s="74"/>
      <c r="AU409" s="74"/>
      <c r="AV409" s="74"/>
      <c r="AW409" s="74"/>
      <c r="AX409" s="74"/>
      <c r="AY409" s="74"/>
      <c r="AZ409" s="74"/>
      <c r="BA409" s="74"/>
      <c r="BB409" s="74"/>
      <c r="BC409" s="74"/>
      <c r="BD409" s="74"/>
      <c r="BE409" s="74"/>
      <c r="BF409" s="74"/>
      <c r="BG409" s="74"/>
      <c r="BH409" s="74"/>
      <c r="BI409" s="74"/>
      <c r="BJ409" s="74"/>
    </row>
    <row r="410" spans="1:62" s="75" customFormat="1" x14ac:dyDescent="0.25">
      <c r="A410" s="53"/>
      <c r="B410" s="50"/>
      <c r="C410" s="50"/>
      <c r="D410" s="51"/>
      <c r="E410" s="48"/>
      <c r="F410" s="50"/>
      <c r="G410" s="57"/>
      <c r="H410" s="44"/>
      <c r="I410" s="51"/>
      <c r="J410" s="52"/>
      <c r="K410" s="52"/>
      <c r="L410" s="52"/>
      <c r="M410" s="52"/>
      <c r="N410" s="52"/>
      <c r="O410" s="83"/>
      <c r="P410" s="51"/>
      <c r="Q410" s="51"/>
      <c r="R410" s="44"/>
      <c r="S410" s="71"/>
      <c r="T410" s="48"/>
      <c r="U410" s="52"/>
      <c r="V410" s="72"/>
      <c r="W410" s="73"/>
      <c r="X410" s="72"/>
      <c r="Y410" s="72"/>
      <c r="Z410" s="74"/>
      <c r="AA410" s="74"/>
      <c r="AB410" s="74"/>
      <c r="AC410" s="74"/>
      <c r="AD410" s="74"/>
      <c r="AE410" s="74"/>
      <c r="AF410" s="74"/>
      <c r="AG410" s="74"/>
      <c r="AH410" s="74"/>
      <c r="AI410" s="74"/>
      <c r="AJ410" s="74"/>
      <c r="AK410" s="74"/>
      <c r="AL410" s="74"/>
      <c r="AM410" s="74"/>
      <c r="AN410" s="74"/>
      <c r="AO410" s="74"/>
      <c r="AP410" s="74"/>
      <c r="AQ410" s="74"/>
      <c r="AR410" s="74"/>
      <c r="AS410" s="74"/>
      <c r="AT410" s="74"/>
      <c r="AU410" s="74"/>
      <c r="AV410" s="74"/>
      <c r="AW410" s="74"/>
      <c r="AX410" s="74"/>
      <c r="AY410" s="74"/>
      <c r="AZ410" s="74"/>
      <c r="BA410" s="74"/>
      <c r="BB410" s="74"/>
      <c r="BC410" s="74"/>
      <c r="BD410" s="74"/>
      <c r="BE410" s="74"/>
      <c r="BF410" s="74"/>
      <c r="BG410" s="74"/>
      <c r="BH410" s="74"/>
      <c r="BI410" s="74"/>
      <c r="BJ410" s="74"/>
    </row>
    <row r="411" spans="1:62" s="75" customFormat="1" x14ac:dyDescent="0.25">
      <c r="A411" s="53"/>
      <c r="B411" s="50"/>
      <c r="C411" s="50"/>
      <c r="D411" s="51"/>
      <c r="E411" s="48"/>
      <c r="F411" s="50"/>
      <c r="G411" s="57"/>
      <c r="H411" s="44"/>
      <c r="I411" s="51"/>
      <c r="J411" s="52"/>
      <c r="K411" s="52"/>
      <c r="L411" s="52"/>
      <c r="M411" s="52"/>
      <c r="N411" s="52"/>
      <c r="O411" s="83"/>
      <c r="P411" s="51"/>
      <c r="Q411" s="51"/>
      <c r="R411" s="44"/>
      <c r="S411" s="71"/>
      <c r="T411" s="48"/>
      <c r="U411" s="52"/>
      <c r="V411" s="72"/>
      <c r="W411" s="73"/>
      <c r="X411" s="72"/>
      <c r="Y411" s="72"/>
      <c r="Z411" s="74"/>
      <c r="AA411" s="74"/>
      <c r="AB411" s="74"/>
      <c r="AC411" s="74"/>
      <c r="AD411" s="74"/>
      <c r="AE411" s="74"/>
      <c r="AF411" s="74"/>
      <c r="AG411" s="74"/>
      <c r="AH411" s="74"/>
      <c r="AI411" s="74"/>
      <c r="AJ411" s="74"/>
      <c r="AK411" s="74"/>
      <c r="AL411" s="74"/>
      <c r="AM411" s="74"/>
      <c r="AN411" s="74"/>
      <c r="AO411" s="74"/>
      <c r="AP411" s="74"/>
      <c r="AQ411" s="74"/>
      <c r="AR411" s="74"/>
      <c r="AS411" s="74"/>
      <c r="AT411" s="74"/>
      <c r="AU411" s="74"/>
      <c r="AV411" s="74"/>
      <c r="AW411" s="74"/>
      <c r="AX411" s="74"/>
      <c r="AY411" s="74"/>
      <c r="AZ411" s="74"/>
      <c r="BA411" s="74"/>
      <c r="BB411" s="74"/>
      <c r="BC411" s="74"/>
      <c r="BD411" s="74"/>
      <c r="BE411" s="74"/>
      <c r="BF411" s="74"/>
      <c r="BG411" s="74"/>
      <c r="BH411" s="74"/>
      <c r="BI411" s="74"/>
      <c r="BJ411" s="74"/>
    </row>
    <row r="412" spans="1:62" s="75" customFormat="1" x14ac:dyDescent="0.25">
      <c r="A412" s="53"/>
      <c r="B412" s="50"/>
      <c r="C412" s="50"/>
      <c r="D412" s="51"/>
      <c r="E412" s="48"/>
      <c r="F412" s="50"/>
      <c r="G412" s="57"/>
      <c r="H412" s="44"/>
      <c r="I412" s="51"/>
      <c r="J412" s="52"/>
      <c r="K412" s="52"/>
      <c r="L412" s="52"/>
      <c r="M412" s="52"/>
      <c r="N412" s="52"/>
      <c r="O412" s="83"/>
      <c r="P412" s="51"/>
      <c r="Q412" s="51"/>
      <c r="R412" s="44"/>
      <c r="S412" s="71"/>
      <c r="T412" s="48"/>
      <c r="U412" s="52"/>
      <c r="V412" s="72"/>
      <c r="W412" s="73"/>
      <c r="X412" s="72"/>
      <c r="Y412" s="72"/>
      <c r="Z412" s="74"/>
      <c r="AA412" s="74"/>
      <c r="AB412" s="74"/>
      <c r="AC412" s="74"/>
      <c r="AD412" s="74"/>
      <c r="AE412" s="74"/>
      <c r="AF412" s="74"/>
      <c r="AG412" s="74"/>
      <c r="AH412" s="74"/>
      <c r="AI412" s="74"/>
      <c r="AJ412" s="74"/>
      <c r="AK412" s="74"/>
      <c r="AL412" s="74"/>
      <c r="AM412" s="74"/>
      <c r="AN412" s="74"/>
      <c r="AO412" s="74"/>
      <c r="AP412" s="74"/>
      <c r="AQ412" s="74"/>
      <c r="AR412" s="74"/>
      <c r="AS412" s="74"/>
      <c r="AT412" s="74"/>
      <c r="AU412" s="74"/>
      <c r="AV412" s="74"/>
      <c r="AW412" s="74"/>
      <c r="AX412" s="74"/>
      <c r="AY412" s="74"/>
      <c r="AZ412" s="74"/>
      <c r="BA412" s="74"/>
      <c r="BB412" s="74"/>
      <c r="BC412" s="74"/>
      <c r="BD412" s="74"/>
      <c r="BE412" s="74"/>
      <c r="BF412" s="74"/>
      <c r="BG412" s="74"/>
      <c r="BH412" s="74"/>
      <c r="BI412" s="74"/>
      <c r="BJ412" s="74"/>
    </row>
    <row r="413" spans="1:62" s="75" customFormat="1" x14ac:dyDescent="0.25">
      <c r="A413" s="53"/>
      <c r="B413" s="50"/>
      <c r="C413" s="50"/>
      <c r="D413" s="51"/>
      <c r="E413" s="48"/>
      <c r="F413" s="50"/>
      <c r="G413" s="57"/>
      <c r="H413" s="44"/>
      <c r="I413" s="51"/>
      <c r="J413" s="52"/>
      <c r="K413" s="52"/>
      <c r="L413" s="52"/>
      <c r="M413" s="52"/>
      <c r="N413" s="52"/>
      <c r="O413" s="83"/>
      <c r="P413" s="51"/>
      <c r="Q413" s="51"/>
      <c r="R413" s="44"/>
      <c r="S413" s="71"/>
      <c r="T413" s="48"/>
      <c r="U413" s="52"/>
      <c r="V413" s="72"/>
      <c r="W413" s="73"/>
      <c r="X413" s="72"/>
      <c r="Y413" s="72"/>
      <c r="Z413" s="74"/>
      <c r="AA413" s="74"/>
      <c r="AB413" s="74"/>
      <c r="AC413" s="74"/>
      <c r="AD413" s="74"/>
      <c r="AE413" s="74"/>
      <c r="AF413" s="74"/>
      <c r="AG413" s="74"/>
      <c r="AH413" s="74"/>
      <c r="AI413" s="74"/>
      <c r="AJ413" s="74"/>
      <c r="AK413" s="74"/>
      <c r="AL413" s="74"/>
      <c r="AM413" s="74"/>
      <c r="AN413" s="74"/>
      <c r="AO413" s="74"/>
      <c r="AP413" s="74"/>
      <c r="AQ413" s="74"/>
      <c r="AR413" s="74"/>
      <c r="AS413" s="74"/>
      <c r="AT413" s="74"/>
      <c r="AU413" s="74"/>
      <c r="AV413" s="74"/>
      <c r="AW413" s="74"/>
      <c r="AX413" s="74"/>
      <c r="AY413" s="74"/>
      <c r="AZ413" s="74"/>
      <c r="BA413" s="74"/>
      <c r="BB413" s="74"/>
      <c r="BC413" s="74"/>
      <c r="BD413" s="74"/>
      <c r="BE413" s="74"/>
      <c r="BF413" s="74"/>
      <c r="BG413" s="74"/>
      <c r="BH413" s="74"/>
      <c r="BI413" s="74"/>
      <c r="BJ413" s="74"/>
    </row>
    <row r="414" spans="1:62" s="75" customFormat="1" x14ac:dyDescent="0.25">
      <c r="A414" s="53"/>
      <c r="B414" s="50"/>
      <c r="C414" s="50"/>
      <c r="D414" s="51"/>
      <c r="E414" s="48"/>
      <c r="F414" s="50"/>
      <c r="G414" s="57"/>
      <c r="H414" s="44"/>
      <c r="I414" s="51"/>
      <c r="J414" s="52"/>
      <c r="K414" s="52"/>
      <c r="L414" s="52"/>
      <c r="M414" s="52"/>
      <c r="N414" s="52"/>
      <c r="O414" s="83"/>
      <c r="P414" s="51"/>
      <c r="Q414" s="51"/>
      <c r="R414" s="44"/>
      <c r="S414" s="71"/>
      <c r="T414" s="48"/>
      <c r="U414" s="52"/>
      <c r="V414" s="72"/>
      <c r="W414" s="73"/>
      <c r="X414" s="72"/>
      <c r="Y414" s="72"/>
      <c r="Z414" s="74"/>
      <c r="AA414" s="74"/>
      <c r="AB414" s="74"/>
      <c r="AC414" s="74"/>
      <c r="AD414" s="74"/>
      <c r="AE414" s="74"/>
      <c r="AF414" s="74"/>
      <c r="AG414" s="74"/>
      <c r="AH414" s="74"/>
      <c r="AI414" s="74"/>
      <c r="AJ414" s="74"/>
      <c r="AK414" s="74"/>
      <c r="AL414" s="74"/>
      <c r="AM414" s="74"/>
      <c r="AN414" s="74"/>
      <c r="AO414" s="74"/>
      <c r="AP414" s="74"/>
      <c r="AQ414" s="74"/>
      <c r="AR414" s="74"/>
      <c r="AS414" s="74"/>
      <c r="AT414" s="74"/>
      <c r="AU414" s="74"/>
      <c r="AV414" s="74"/>
      <c r="AW414" s="74"/>
      <c r="AX414" s="74"/>
      <c r="AY414" s="74"/>
      <c r="AZ414" s="74"/>
      <c r="BA414" s="74"/>
      <c r="BB414" s="74"/>
      <c r="BC414" s="74"/>
      <c r="BD414" s="74"/>
      <c r="BE414" s="74"/>
      <c r="BF414" s="74"/>
      <c r="BG414" s="74"/>
      <c r="BH414" s="74"/>
      <c r="BI414" s="74"/>
      <c r="BJ414" s="74"/>
    </row>
    <row r="415" spans="1:62" s="75" customFormat="1" x14ac:dyDescent="0.25">
      <c r="A415" s="53"/>
      <c r="B415" s="50"/>
      <c r="C415" s="50"/>
      <c r="D415" s="51"/>
      <c r="E415" s="48"/>
      <c r="F415" s="50"/>
      <c r="G415" s="57"/>
      <c r="H415" s="44"/>
      <c r="I415" s="51"/>
      <c r="J415" s="52"/>
      <c r="K415" s="52"/>
      <c r="L415" s="52"/>
      <c r="M415" s="52"/>
      <c r="N415" s="52"/>
      <c r="O415" s="83"/>
      <c r="P415" s="51"/>
      <c r="Q415" s="51"/>
      <c r="R415" s="44"/>
      <c r="S415" s="71"/>
      <c r="T415" s="48"/>
      <c r="U415" s="52"/>
      <c r="V415" s="72"/>
      <c r="W415" s="73"/>
      <c r="X415" s="72"/>
      <c r="Y415" s="72"/>
      <c r="Z415" s="74"/>
      <c r="AA415" s="74"/>
      <c r="AB415" s="74"/>
      <c r="AC415" s="74"/>
      <c r="AD415" s="74"/>
      <c r="AE415" s="74"/>
      <c r="AF415" s="74"/>
      <c r="AG415" s="74"/>
      <c r="AH415" s="74"/>
      <c r="AI415" s="74"/>
      <c r="AJ415" s="74"/>
      <c r="AK415" s="74"/>
      <c r="AL415" s="74"/>
      <c r="AM415" s="74"/>
      <c r="AN415" s="74"/>
      <c r="AO415" s="74"/>
      <c r="AP415" s="74"/>
      <c r="AQ415" s="74"/>
      <c r="AR415" s="74"/>
      <c r="AS415" s="74"/>
      <c r="AT415" s="74"/>
      <c r="AU415" s="74"/>
      <c r="AV415" s="74"/>
      <c r="AW415" s="74"/>
      <c r="AX415" s="74"/>
      <c r="AY415" s="74"/>
      <c r="AZ415" s="74"/>
      <c r="BA415" s="74"/>
      <c r="BB415" s="74"/>
      <c r="BC415" s="74"/>
      <c r="BD415" s="74"/>
      <c r="BE415" s="74"/>
      <c r="BF415" s="74"/>
      <c r="BG415" s="74"/>
      <c r="BH415" s="74"/>
      <c r="BI415" s="74"/>
      <c r="BJ415" s="74"/>
    </row>
    <row r="416" spans="1:62" s="75" customFormat="1" x14ac:dyDescent="0.25">
      <c r="A416" s="53"/>
      <c r="B416" s="50"/>
      <c r="C416" s="50"/>
      <c r="D416" s="51"/>
      <c r="E416" s="48"/>
      <c r="F416" s="50"/>
      <c r="G416" s="57"/>
      <c r="H416" s="44"/>
      <c r="I416" s="51"/>
      <c r="J416" s="52"/>
      <c r="K416" s="52"/>
      <c r="L416" s="52"/>
      <c r="M416" s="52"/>
      <c r="N416" s="52"/>
      <c r="O416" s="83"/>
      <c r="P416" s="51"/>
      <c r="Q416" s="51"/>
      <c r="R416" s="44"/>
      <c r="S416" s="71"/>
      <c r="T416" s="48"/>
      <c r="U416" s="52"/>
      <c r="V416" s="72"/>
      <c r="W416" s="73"/>
      <c r="X416" s="72"/>
      <c r="Y416" s="72"/>
      <c r="Z416" s="74"/>
      <c r="AA416" s="74"/>
      <c r="AB416" s="74"/>
      <c r="AC416" s="74"/>
      <c r="AD416" s="74"/>
      <c r="AE416" s="74"/>
      <c r="AF416" s="74"/>
      <c r="AG416" s="74"/>
      <c r="AH416" s="74"/>
      <c r="AI416" s="74"/>
      <c r="AJ416" s="74"/>
      <c r="AK416" s="74"/>
      <c r="AL416" s="74"/>
      <c r="AM416" s="74"/>
      <c r="AN416" s="74"/>
      <c r="AO416" s="74"/>
      <c r="AP416" s="74"/>
      <c r="AQ416" s="74"/>
      <c r="AR416" s="74"/>
      <c r="AS416" s="74"/>
      <c r="AT416" s="74"/>
      <c r="AU416" s="74"/>
      <c r="AV416" s="74"/>
      <c r="AW416" s="74"/>
      <c r="AX416" s="74"/>
      <c r="AY416" s="74"/>
      <c r="AZ416" s="74"/>
      <c r="BA416" s="74"/>
      <c r="BB416" s="74"/>
      <c r="BC416" s="74"/>
      <c r="BD416" s="74"/>
      <c r="BE416" s="74"/>
      <c r="BF416" s="74"/>
      <c r="BG416" s="74"/>
      <c r="BH416" s="74"/>
      <c r="BI416" s="74"/>
      <c r="BJ416" s="74"/>
    </row>
    <row r="417" spans="1:62" s="75" customFormat="1" x14ac:dyDescent="0.25">
      <c r="A417" s="53"/>
      <c r="B417" s="50"/>
      <c r="C417" s="50"/>
      <c r="D417" s="51"/>
      <c r="E417" s="48"/>
      <c r="F417" s="50"/>
      <c r="G417" s="57"/>
      <c r="H417" s="44"/>
      <c r="I417" s="51"/>
      <c r="J417" s="52"/>
      <c r="K417" s="52"/>
      <c r="L417" s="52"/>
      <c r="M417" s="52"/>
      <c r="N417" s="52"/>
      <c r="O417" s="83"/>
      <c r="P417" s="51"/>
      <c r="Q417" s="51"/>
      <c r="R417" s="44"/>
      <c r="S417" s="71"/>
      <c r="T417" s="48"/>
      <c r="U417" s="52"/>
      <c r="V417" s="72"/>
      <c r="W417" s="73"/>
      <c r="X417" s="72"/>
      <c r="Y417" s="72"/>
      <c r="Z417" s="74"/>
      <c r="AA417" s="74"/>
      <c r="AB417" s="74"/>
      <c r="AC417" s="74"/>
      <c r="AD417" s="74"/>
      <c r="AE417" s="74"/>
      <c r="AF417" s="74"/>
      <c r="AG417" s="74"/>
      <c r="AH417" s="74"/>
      <c r="AI417" s="74"/>
      <c r="AJ417" s="74"/>
      <c r="AK417" s="74"/>
      <c r="AL417" s="74"/>
      <c r="AM417" s="74"/>
      <c r="AN417" s="74"/>
      <c r="AO417" s="74"/>
      <c r="AP417" s="74"/>
      <c r="AQ417" s="74"/>
      <c r="AR417" s="74"/>
      <c r="AS417" s="74"/>
      <c r="AT417" s="74"/>
      <c r="AU417" s="74"/>
      <c r="AV417" s="74"/>
      <c r="AW417" s="74"/>
      <c r="AX417" s="74"/>
      <c r="AY417" s="74"/>
      <c r="AZ417" s="74"/>
      <c r="BA417" s="74"/>
      <c r="BB417" s="74"/>
      <c r="BC417" s="74"/>
      <c r="BD417" s="74"/>
      <c r="BE417" s="74"/>
      <c r="BF417" s="74"/>
      <c r="BG417" s="74"/>
      <c r="BH417" s="74"/>
      <c r="BI417" s="74"/>
      <c r="BJ417" s="74"/>
    </row>
    <row r="418" spans="1:62" s="75" customFormat="1" x14ac:dyDescent="0.25">
      <c r="A418" s="53"/>
      <c r="B418" s="50"/>
      <c r="C418" s="50"/>
      <c r="D418" s="51"/>
      <c r="E418" s="48"/>
      <c r="F418" s="50"/>
      <c r="G418" s="57"/>
      <c r="H418" s="44"/>
      <c r="I418" s="51"/>
      <c r="J418" s="52"/>
      <c r="K418" s="52"/>
      <c r="L418" s="52"/>
      <c r="M418" s="52"/>
      <c r="N418" s="52"/>
      <c r="O418" s="83"/>
      <c r="P418" s="51"/>
      <c r="Q418" s="51"/>
      <c r="R418" s="44"/>
      <c r="S418" s="71"/>
      <c r="T418" s="48"/>
      <c r="U418" s="52"/>
      <c r="V418" s="72"/>
      <c r="W418" s="73"/>
      <c r="X418" s="72"/>
      <c r="Y418" s="72"/>
      <c r="Z418" s="74"/>
      <c r="AA418" s="74"/>
      <c r="AB418" s="74"/>
      <c r="AC418" s="74"/>
      <c r="AD418" s="74"/>
      <c r="AE418" s="74"/>
      <c r="AF418" s="74"/>
      <c r="AG418" s="74"/>
      <c r="AH418" s="74"/>
      <c r="AI418" s="74"/>
      <c r="AJ418" s="74"/>
      <c r="AK418" s="74"/>
      <c r="AL418" s="74"/>
      <c r="AM418" s="74"/>
      <c r="AN418" s="74"/>
      <c r="AO418" s="74"/>
      <c r="AP418" s="74"/>
      <c r="AQ418" s="74"/>
      <c r="AR418" s="74"/>
      <c r="AS418" s="74"/>
      <c r="AT418" s="74"/>
      <c r="AU418" s="74"/>
      <c r="AV418" s="74"/>
      <c r="AW418" s="74"/>
      <c r="AX418" s="74"/>
      <c r="AY418" s="74"/>
      <c r="AZ418" s="74"/>
      <c r="BA418" s="74"/>
      <c r="BB418" s="74"/>
      <c r="BC418" s="74"/>
      <c r="BD418" s="74"/>
      <c r="BE418" s="74"/>
      <c r="BF418" s="74"/>
      <c r="BG418" s="74"/>
      <c r="BH418" s="74"/>
      <c r="BI418" s="74"/>
      <c r="BJ418" s="74"/>
    </row>
    <row r="419" spans="1:62" s="75" customFormat="1" x14ac:dyDescent="0.25">
      <c r="A419" s="53"/>
      <c r="B419" s="50"/>
      <c r="C419" s="50"/>
      <c r="D419" s="51"/>
      <c r="E419" s="48"/>
      <c r="F419" s="50"/>
      <c r="G419" s="57"/>
      <c r="H419" s="44"/>
      <c r="I419" s="51"/>
      <c r="J419" s="52"/>
      <c r="K419" s="52"/>
      <c r="L419" s="52"/>
      <c r="M419" s="52"/>
      <c r="N419" s="52"/>
      <c r="O419" s="83"/>
      <c r="P419" s="51"/>
      <c r="Q419" s="51"/>
      <c r="R419" s="44"/>
      <c r="S419" s="71"/>
      <c r="T419" s="48"/>
      <c r="U419" s="52"/>
      <c r="V419" s="72"/>
      <c r="W419" s="73"/>
      <c r="X419" s="72"/>
      <c r="Y419" s="72"/>
      <c r="Z419" s="74"/>
      <c r="AA419" s="74"/>
      <c r="AB419" s="74"/>
      <c r="AC419" s="74"/>
      <c r="AD419" s="74"/>
      <c r="AE419" s="74"/>
      <c r="AF419" s="74"/>
      <c r="AG419" s="74"/>
      <c r="AH419" s="74"/>
      <c r="AI419" s="74"/>
      <c r="AJ419" s="74"/>
      <c r="AK419" s="74"/>
      <c r="AL419" s="74"/>
      <c r="AM419" s="74"/>
      <c r="AN419" s="74"/>
      <c r="AO419" s="74"/>
      <c r="AP419" s="74"/>
      <c r="AQ419" s="74"/>
      <c r="AR419" s="74"/>
      <c r="AS419" s="74"/>
      <c r="AT419" s="74"/>
      <c r="AU419" s="74"/>
      <c r="AV419" s="74"/>
      <c r="AW419" s="74"/>
      <c r="AX419" s="74"/>
      <c r="AY419" s="74"/>
      <c r="AZ419" s="74"/>
      <c r="BA419" s="74"/>
      <c r="BB419" s="74"/>
      <c r="BC419" s="74"/>
      <c r="BD419" s="74"/>
      <c r="BE419" s="74"/>
      <c r="BF419" s="74"/>
      <c r="BG419" s="74"/>
      <c r="BH419" s="74"/>
      <c r="BI419" s="74"/>
      <c r="BJ419" s="74"/>
    </row>
    <row r="420" spans="1:62" s="75" customFormat="1" x14ac:dyDescent="0.25">
      <c r="A420" s="53"/>
      <c r="B420" s="50"/>
      <c r="C420" s="50"/>
      <c r="D420" s="51"/>
      <c r="E420" s="48"/>
      <c r="F420" s="50"/>
      <c r="G420" s="57"/>
      <c r="H420" s="44"/>
      <c r="I420" s="51"/>
      <c r="J420" s="52"/>
      <c r="K420" s="52"/>
      <c r="L420" s="52"/>
      <c r="M420" s="52"/>
      <c r="N420" s="52"/>
      <c r="O420" s="83"/>
      <c r="P420" s="51"/>
      <c r="Q420" s="51"/>
      <c r="R420" s="44"/>
      <c r="S420" s="71"/>
      <c r="T420" s="48"/>
      <c r="U420" s="52"/>
      <c r="V420" s="72"/>
      <c r="W420" s="73"/>
      <c r="X420" s="72"/>
      <c r="Y420" s="72"/>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row>
    <row r="421" spans="1:62" s="75" customFormat="1" x14ac:dyDescent="0.25">
      <c r="A421" s="53"/>
      <c r="B421" s="50"/>
      <c r="C421" s="50"/>
      <c r="D421" s="51"/>
      <c r="E421" s="48"/>
      <c r="F421" s="50"/>
      <c r="G421" s="57"/>
      <c r="H421" s="44"/>
      <c r="I421" s="51"/>
      <c r="J421" s="52"/>
      <c r="K421" s="52"/>
      <c r="L421" s="52"/>
      <c r="M421" s="52"/>
      <c r="N421" s="52"/>
      <c r="O421" s="83"/>
      <c r="P421" s="51"/>
      <c r="Q421" s="51"/>
      <c r="R421" s="44"/>
      <c r="S421" s="71"/>
      <c r="T421" s="48"/>
      <c r="U421" s="52"/>
      <c r="V421" s="72"/>
      <c r="W421" s="73"/>
      <c r="X421" s="72"/>
      <c r="Y421" s="72"/>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row>
    <row r="422" spans="1:62" s="75" customFormat="1" x14ac:dyDescent="0.25">
      <c r="A422" s="53"/>
      <c r="B422" s="50"/>
      <c r="C422" s="50"/>
      <c r="D422" s="51"/>
      <c r="E422" s="48"/>
      <c r="F422" s="50"/>
      <c r="G422" s="57"/>
      <c r="H422" s="44"/>
      <c r="I422" s="51"/>
      <c r="J422" s="52"/>
      <c r="K422" s="52"/>
      <c r="L422" s="52"/>
      <c r="M422" s="52"/>
      <c r="N422" s="52"/>
      <c r="O422" s="83"/>
      <c r="P422" s="51"/>
      <c r="Q422" s="51"/>
      <c r="R422" s="44"/>
      <c r="S422" s="71"/>
      <c r="T422" s="48"/>
      <c r="U422" s="52"/>
      <c r="V422" s="72"/>
      <c r="W422" s="73"/>
      <c r="X422" s="72"/>
      <c r="Y422" s="72"/>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row>
    <row r="423" spans="1:62" s="75" customFormat="1" x14ac:dyDescent="0.25">
      <c r="A423" s="53"/>
      <c r="B423" s="50"/>
      <c r="C423" s="50"/>
      <c r="D423" s="51"/>
      <c r="E423" s="48"/>
      <c r="F423" s="50"/>
      <c r="G423" s="57"/>
      <c r="H423" s="44"/>
      <c r="I423" s="51"/>
      <c r="J423" s="52"/>
      <c r="K423" s="52"/>
      <c r="L423" s="52"/>
      <c r="M423" s="52"/>
      <c r="N423" s="52"/>
      <c r="O423" s="83"/>
      <c r="P423" s="51"/>
      <c r="Q423" s="51"/>
      <c r="R423" s="44"/>
      <c r="S423" s="71"/>
      <c r="T423" s="48"/>
      <c r="U423" s="52"/>
      <c r="V423" s="72"/>
      <c r="W423" s="73"/>
      <c r="X423" s="72"/>
      <c r="Y423" s="72"/>
      <c r="Z423" s="74"/>
      <c r="AA423" s="74"/>
      <c r="AB423" s="74"/>
      <c r="AC423" s="74"/>
      <c r="AD423" s="74"/>
      <c r="AE423" s="74"/>
      <c r="AF423" s="74"/>
      <c r="AG423" s="74"/>
      <c r="AH423" s="74"/>
      <c r="AI423" s="74"/>
      <c r="AJ423" s="74"/>
      <c r="AK423" s="74"/>
      <c r="AL423" s="74"/>
      <c r="AM423" s="74"/>
      <c r="AN423" s="74"/>
      <c r="AO423" s="74"/>
      <c r="AP423" s="74"/>
      <c r="AQ423" s="74"/>
      <c r="AR423" s="74"/>
      <c r="AS423" s="74"/>
      <c r="AT423" s="74"/>
      <c r="AU423" s="74"/>
      <c r="AV423" s="74"/>
      <c r="AW423" s="74"/>
      <c r="AX423" s="74"/>
      <c r="AY423" s="74"/>
      <c r="AZ423" s="74"/>
      <c r="BA423" s="74"/>
      <c r="BB423" s="74"/>
      <c r="BC423" s="74"/>
      <c r="BD423" s="74"/>
      <c r="BE423" s="74"/>
      <c r="BF423" s="74"/>
      <c r="BG423" s="74"/>
      <c r="BH423" s="74"/>
      <c r="BI423" s="74"/>
      <c r="BJ423" s="74"/>
    </row>
    <row r="424" spans="1:62" s="75" customFormat="1" x14ac:dyDescent="0.25">
      <c r="A424" s="53"/>
      <c r="B424" s="50"/>
      <c r="C424" s="50"/>
      <c r="D424" s="51"/>
      <c r="E424" s="48"/>
      <c r="F424" s="50"/>
      <c r="G424" s="57"/>
      <c r="H424" s="44"/>
      <c r="I424" s="51"/>
      <c r="J424" s="52"/>
      <c r="K424" s="52"/>
      <c r="L424" s="52"/>
      <c r="M424" s="52"/>
      <c r="N424" s="52"/>
      <c r="O424" s="83"/>
      <c r="P424" s="51"/>
      <c r="Q424" s="51"/>
      <c r="R424" s="44"/>
      <c r="S424" s="71"/>
      <c r="T424" s="48"/>
      <c r="U424" s="52"/>
      <c r="V424" s="72"/>
      <c r="W424" s="73"/>
      <c r="X424" s="72"/>
      <c r="Y424" s="72"/>
      <c r="Z424" s="74"/>
      <c r="AA424" s="74"/>
      <c r="AB424" s="74"/>
      <c r="AC424" s="74"/>
      <c r="AD424" s="74"/>
      <c r="AE424" s="74"/>
      <c r="AF424" s="74"/>
      <c r="AG424" s="74"/>
      <c r="AH424" s="74"/>
      <c r="AI424" s="74"/>
      <c r="AJ424" s="74"/>
      <c r="AK424" s="74"/>
      <c r="AL424" s="74"/>
      <c r="AM424" s="74"/>
      <c r="AN424" s="74"/>
      <c r="AO424" s="74"/>
      <c r="AP424" s="74"/>
      <c r="AQ424" s="74"/>
      <c r="AR424" s="74"/>
      <c r="AS424" s="74"/>
      <c r="AT424" s="74"/>
      <c r="AU424" s="74"/>
      <c r="AV424" s="74"/>
      <c r="AW424" s="74"/>
      <c r="AX424" s="74"/>
      <c r="AY424" s="74"/>
      <c r="AZ424" s="74"/>
      <c r="BA424" s="74"/>
      <c r="BB424" s="74"/>
      <c r="BC424" s="74"/>
      <c r="BD424" s="74"/>
      <c r="BE424" s="74"/>
      <c r="BF424" s="74"/>
      <c r="BG424" s="74"/>
      <c r="BH424" s="74"/>
      <c r="BI424" s="74"/>
      <c r="BJ424" s="74"/>
    </row>
    <row r="425" spans="1:62" s="75" customFormat="1" x14ac:dyDescent="0.25">
      <c r="A425" s="53"/>
      <c r="B425" s="50"/>
      <c r="C425" s="50"/>
      <c r="D425" s="51"/>
      <c r="E425" s="48"/>
      <c r="F425" s="50"/>
      <c r="G425" s="57"/>
      <c r="H425" s="44"/>
      <c r="I425" s="51"/>
      <c r="J425" s="52"/>
      <c r="K425" s="52"/>
      <c r="L425" s="52"/>
      <c r="M425" s="52"/>
      <c r="N425" s="52"/>
      <c r="O425" s="83"/>
      <c r="P425" s="51"/>
      <c r="Q425" s="51"/>
      <c r="R425" s="44"/>
      <c r="S425" s="71"/>
      <c r="T425" s="48"/>
      <c r="U425" s="52"/>
      <c r="V425" s="72"/>
      <c r="W425" s="73"/>
      <c r="X425" s="72"/>
      <c r="Y425" s="72"/>
      <c r="Z425" s="74"/>
      <c r="AA425" s="74"/>
      <c r="AB425" s="74"/>
      <c r="AC425" s="74"/>
      <c r="AD425" s="74"/>
      <c r="AE425" s="74"/>
      <c r="AF425" s="74"/>
      <c r="AG425" s="74"/>
      <c r="AH425" s="74"/>
      <c r="AI425" s="74"/>
      <c r="AJ425" s="74"/>
      <c r="AK425" s="74"/>
      <c r="AL425" s="74"/>
      <c r="AM425" s="74"/>
      <c r="AN425" s="74"/>
      <c r="AO425" s="74"/>
      <c r="AP425" s="74"/>
      <c r="AQ425" s="74"/>
      <c r="AR425" s="74"/>
      <c r="AS425" s="74"/>
      <c r="AT425" s="74"/>
      <c r="AU425" s="74"/>
      <c r="AV425" s="74"/>
      <c r="AW425" s="74"/>
      <c r="AX425" s="74"/>
      <c r="AY425" s="74"/>
      <c r="AZ425" s="74"/>
      <c r="BA425" s="74"/>
      <c r="BB425" s="74"/>
      <c r="BC425" s="74"/>
      <c r="BD425" s="74"/>
      <c r="BE425" s="74"/>
      <c r="BF425" s="74"/>
      <c r="BG425" s="74"/>
      <c r="BH425" s="74"/>
      <c r="BI425" s="74"/>
      <c r="BJ425" s="74"/>
    </row>
    <row r="426" spans="1:62" s="75" customFormat="1" x14ac:dyDescent="0.25">
      <c r="A426" s="53"/>
      <c r="B426" s="50"/>
      <c r="C426" s="50"/>
      <c r="D426" s="51"/>
      <c r="E426" s="48"/>
      <c r="F426" s="50"/>
      <c r="G426" s="57"/>
      <c r="H426" s="44"/>
      <c r="I426" s="51"/>
      <c r="J426" s="52"/>
      <c r="K426" s="52"/>
      <c r="L426" s="52"/>
      <c r="M426" s="52"/>
      <c r="N426" s="52"/>
      <c r="O426" s="83"/>
      <c r="P426" s="51"/>
      <c r="Q426" s="51"/>
      <c r="R426" s="44"/>
      <c r="S426" s="71"/>
      <c r="T426" s="48"/>
      <c r="U426" s="52"/>
      <c r="V426" s="72"/>
      <c r="W426" s="73"/>
      <c r="X426" s="72"/>
      <c r="Y426" s="72"/>
      <c r="Z426" s="74"/>
      <c r="AA426" s="74"/>
      <c r="AB426" s="74"/>
      <c r="AC426" s="74"/>
      <c r="AD426" s="74"/>
      <c r="AE426" s="74"/>
      <c r="AF426" s="74"/>
      <c r="AG426" s="74"/>
      <c r="AH426" s="74"/>
      <c r="AI426" s="74"/>
      <c r="AJ426" s="74"/>
      <c r="AK426" s="74"/>
      <c r="AL426" s="74"/>
      <c r="AM426" s="74"/>
      <c r="AN426" s="74"/>
      <c r="AO426" s="74"/>
      <c r="AP426" s="74"/>
      <c r="AQ426" s="74"/>
      <c r="AR426" s="74"/>
      <c r="AS426" s="74"/>
      <c r="AT426" s="74"/>
      <c r="AU426" s="74"/>
      <c r="AV426" s="74"/>
      <c r="AW426" s="74"/>
      <c r="AX426" s="74"/>
      <c r="AY426" s="74"/>
      <c r="AZ426" s="74"/>
      <c r="BA426" s="74"/>
      <c r="BB426" s="74"/>
      <c r="BC426" s="74"/>
      <c r="BD426" s="74"/>
      <c r="BE426" s="74"/>
      <c r="BF426" s="74"/>
      <c r="BG426" s="74"/>
      <c r="BH426" s="74"/>
      <c r="BI426" s="74"/>
      <c r="BJ426" s="74"/>
    </row>
    <row r="427" spans="1:62" s="75" customFormat="1" x14ac:dyDescent="0.25">
      <c r="A427" s="53"/>
      <c r="B427" s="50"/>
      <c r="C427" s="50"/>
      <c r="D427" s="51"/>
      <c r="E427" s="48"/>
      <c r="F427" s="50"/>
      <c r="G427" s="57"/>
      <c r="H427" s="44"/>
      <c r="I427" s="51"/>
      <c r="J427" s="52"/>
      <c r="K427" s="52"/>
      <c r="L427" s="52"/>
      <c r="M427" s="52"/>
      <c r="N427" s="52"/>
      <c r="O427" s="83"/>
      <c r="P427" s="51"/>
      <c r="Q427" s="51"/>
      <c r="R427" s="44"/>
      <c r="S427" s="71"/>
      <c r="T427" s="48"/>
      <c r="U427" s="52"/>
      <c r="V427" s="72"/>
      <c r="W427" s="73"/>
      <c r="X427" s="72"/>
      <c r="Y427" s="72"/>
      <c r="Z427" s="74"/>
      <c r="AA427" s="74"/>
      <c r="AB427" s="74"/>
      <c r="AC427" s="74"/>
      <c r="AD427" s="74"/>
      <c r="AE427" s="74"/>
      <c r="AF427" s="74"/>
      <c r="AG427" s="74"/>
      <c r="AH427" s="74"/>
      <c r="AI427" s="74"/>
      <c r="AJ427" s="74"/>
      <c r="AK427" s="74"/>
      <c r="AL427" s="74"/>
      <c r="AM427" s="74"/>
      <c r="AN427" s="74"/>
      <c r="AO427" s="74"/>
      <c r="AP427" s="74"/>
      <c r="AQ427" s="74"/>
      <c r="AR427" s="74"/>
      <c r="AS427" s="74"/>
      <c r="AT427" s="74"/>
      <c r="AU427" s="74"/>
      <c r="AV427" s="74"/>
      <c r="AW427" s="74"/>
      <c r="AX427" s="74"/>
      <c r="AY427" s="74"/>
      <c r="AZ427" s="74"/>
      <c r="BA427" s="74"/>
      <c r="BB427" s="74"/>
      <c r="BC427" s="74"/>
      <c r="BD427" s="74"/>
      <c r="BE427" s="74"/>
      <c r="BF427" s="74"/>
      <c r="BG427" s="74"/>
      <c r="BH427" s="74"/>
      <c r="BI427" s="74"/>
      <c r="BJ427" s="74"/>
    </row>
    <row r="428" spans="1:62" s="75" customFormat="1" x14ac:dyDescent="0.25">
      <c r="A428" s="53"/>
      <c r="B428" s="50"/>
      <c r="C428" s="50"/>
      <c r="D428" s="51"/>
      <c r="E428" s="48"/>
      <c r="F428" s="50"/>
      <c r="G428" s="57"/>
      <c r="H428" s="44"/>
      <c r="I428" s="51"/>
      <c r="J428" s="52"/>
      <c r="K428" s="52"/>
      <c r="L428" s="52"/>
      <c r="M428" s="52"/>
      <c r="N428" s="52"/>
      <c r="O428" s="83"/>
      <c r="P428" s="51"/>
      <c r="Q428" s="51"/>
      <c r="R428" s="44"/>
      <c r="S428" s="71"/>
      <c r="T428" s="48"/>
      <c r="U428" s="52"/>
      <c r="V428" s="72"/>
      <c r="W428" s="73"/>
      <c r="X428" s="72"/>
      <c r="Y428" s="72"/>
      <c r="Z428" s="74"/>
      <c r="AA428" s="74"/>
      <c r="AB428" s="74"/>
      <c r="AC428" s="74"/>
      <c r="AD428" s="74"/>
      <c r="AE428" s="74"/>
      <c r="AF428" s="74"/>
      <c r="AG428" s="74"/>
      <c r="AH428" s="74"/>
      <c r="AI428" s="74"/>
      <c r="AJ428" s="74"/>
      <c r="AK428" s="74"/>
      <c r="AL428" s="74"/>
      <c r="AM428" s="74"/>
      <c r="AN428" s="74"/>
      <c r="AO428" s="74"/>
      <c r="AP428" s="74"/>
      <c r="AQ428" s="74"/>
      <c r="AR428" s="74"/>
      <c r="AS428" s="74"/>
      <c r="AT428" s="74"/>
      <c r="AU428" s="74"/>
      <c r="AV428" s="74"/>
      <c r="AW428" s="74"/>
      <c r="AX428" s="74"/>
      <c r="AY428" s="74"/>
      <c r="AZ428" s="74"/>
      <c r="BA428" s="74"/>
      <c r="BB428" s="74"/>
      <c r="BC428" s="74"/>
      <c r="BD428" s="74"/>
      <c r="BE428" s="74"/>
      <c r="BF428" s="74"/>
      <c r="BG428" s="74"/>
      <c r="BH428" s="74"/>
      <c r="BI428" s="74"/>
      <c r="BJ428" s="74"/>
    </row>
    <row r="429" spans="1:62" s="75" customFormat="1" x14ac:dyDescent="0.25">
      <c r="A429" s="53"/>
      <c r="B429" s="50"/>
      <c r="C429" s="50"/>
      <c r="D429" s="51"/>
      <c r="E429" s="48"/>
      <c r="F429" s="50"/>
      <c r="G429" s="57"/>
      <c r="H429" s="44"/>
      <c r="I429" s="51"/>
      <c r="J429" s="52"/>
      <c r="K429" s="52"/>
      <c r="L429" s="52"/>
      <c r="M429" s="52"/>
      <c r="N429" s="52"/>
      <c r="O429" s="83"/>
      <c r="P429" s="51"/>
      <c r="Q429" s="51"/>
      <c r="R429" s="44"/>
      <c r="S429" s="71"/>
      <c r="T429" s="48"/>
      <c r="U429" s="52"/>
      <c r="V429" s="72"/>
      <c r="W429" s="73"/>
      <c r="X429" s="72"/>
      <c r="Y429" s="72"/>
      <c r="Z429" s="74"/>
      <c r="AA429" s="74"/>
      <c r="AB429" s="74"/>
      <c r="AC429" s="74"/>
      <c r="AD429" s="74"/>
      <c r="AE429" s="74"/>
      <c r="AF429" s="74"/>
      <c r="AG429" s="74"/>
      <c r="AH429" s="74"/>
      <c r="AI429" s="74"/>
      <c r="AJ429" s="74"/>
      <c r="AK429" s="74"/>
      <c r="AL429" s="74"/>
      <c r="AM429" s="74"/>
      <c r="AN429" s="74"/>
      <c r="AO429" s="74"/>
      <c r="AP429" s="74"/>
      <c r="AQ429" s="74"/>
      <c r="AR429" s="74"/>
      <c r="AS429" s="74"/>
      <c r="AT429" s="74"/>
      <c r="AU429" s="74"/>
      <c r="AV429" s="74"/>
      <c r="AW429" s="74"/>
      <c r="AX429" s="74"/>
      <c r="AY429" s="74"/>
      <c r="AZ429" s="74"/>
      <c r="BA429" s="74"/>
      <c r="BB429" s="74"/>
      <c r="BC429" s="74"/>
      <c r="BD429" s="74"/>
      <c r="BE429" s="74"/>
      <c r="BF429" s="74"/>
      <c r="BG429" s="74"/>
      <c r="BH429" s="74"/>
      <c r="BI429" s="74"/>
      <c r="BJ429" s="74"/>
    </row>
    <row r="430" spans="1:62" s="75" customFormat="1" x14ac:dyDescent="0.25">
      <c r="A430" s="53"/>
      <c r="B430" s="50"/>
      <c r="C430" s="50"/>
      <c r="D430" s="51"/>
      <c r="E430" s="48"/>
      <c r="F430" s="50"/>
      <c r="G430" s="57"/>
      <c r="H430" s="44"/>
      <c r="I430" s="51"/>
      <c r="J430" s="52"/>
      <c r="K430" s="52"/>
      <c r="L430" s="52"/>
      <c r="M430" s="52"/>
      <c r="N430" s="52"/>
      <c r="O430" s="83"/>
      <c r="P430" s="51"/>
      <c r="Q430" s="51"/>
      <c r="R430" s="44"/>
      <c r="S430" s="71"/>
      <c r="T430" s="48"/>
      <c r="U430" s="52"/>
      <c r="V430" s="72"/>
      <c r="W430" s="73"/>
      <c r="X430" s="72"/>
      <c r="Y430" s="72"/>
      <c r="Z430" s="74"/>
      <c r="AA430" s="74"/>
      <c r="AB430" s="74"/>
      <c r="AC430" s="74"/>
      <c r="AD430" s="74"/>
      <c r="AE430" s="74"/>
      <c r="AF430" s="74"/>
      <c r="AG430" s="74"/>
      <c r="AH430" s="74"/>
      <c r="AI430" s="74"/>
      <c r="AJ430" s="74"/>
      <c r="AK430" s="74"/>
      <c r="AL430" s="74"/>
      <c r="AM430" s="74"/>
      <c r="AN430" s="74"/>
      <c r="AO430" s="74"/>
      <c r="AP430" s="74"/>
      <c r="AQ430" s="74"/>
      <c r="AR430" s="74"/>
      <c r="AS430" s="74"/>
      <c r="AT430" s="74"/>
      <c r="AU430" s="74"/>
      <c r="AV430" s="74"/>
      <c r="AW430" s="74"/>
      <c r="AX430" s="74"/>
      <c r="AY430" s="74"/>
      <c r="AZ430" s="74"/>
      <c r="BA430" s="74"/>
      <c r="BB430" s="74"/>
      <c r="BC430" s="74"/>
      <c r="BD430" s="74"/>
      <c r="BE430" s="74"/>
      <c r="BF430" s="74"/>
      <c r="BG430" s="74"/>
      <c r="BH430" s="74"/>
      <c r="BI430" s="74"/>
      <c r="BJ430" s="74"/>
    </row>
    <row r="431" spans="1:62" s="75" customFormat="1" x14ac:dyDescent="0.25">
      <c r="A431" s="53"/>
      <c r="B431" s="50"/>
      <c r="C431" s="50"/>
      <c r="D431" s="51"/>
      <c r="E431" s="48"/>
      <c r="F431" s="50"/>
      <c r="G431" s="57"/>
      <c r="H431" s="44"/>
      <c r="I431" s="51"/>
      <c r="J431" s="52"/>
      <c r="K431" s="52"/>
      <c r="L431" s="52"/>
      <c r="M431" s="52"/>
      <c r="N431" s="52"/>
      <c r="O431" s="83"/>
      <c r="P431" s="51"/>
      <c r="Q431" s="51"/>
      <c r="R431" s="44"/>
      <c r="S431" s="71"/>
      <c r="T431" s="48"/>
      <c r="U431" s="52"/>
      <c r="V431" s="72"/>
      <c r="W431" s="73"/>
      <c r="X431" s="72"/>
      <c r="Y431" s="72"/>
      <c r="Z431" s="74"/>
      <c r="AA431" s="74"/>
      <c r="AB431" s="74"/>
      <c r="AC431" s="74"/>
      <c r="AD431" s="74"/>
      <c r="AE431" s="74"/>
      <c r="AF431" s="74"/>
      <c r="AG431" s="74"/>
      <c r="AH431" s="74"/>
      <c r="AI431" s="74"/>
      <c r="AJ431" s="74"/>
      <c r="AK431" s="74"/>
      <c r="AL431" s="74"/>
      <c r="AM431" s="74"/>
      <c r="AN431" s="74"/>
      <c r="AO431" s="74"/>
      <c r="AP431" s="74"/>
      <c r="AQ431" s="74"/>
      <c r="AR431" s="74"/>
      <c r="AS431" s="74"/>
      <c r="AT431" s="74"/>
      <c r="AU431" s="74"/>
      <c r="AV431" s="74"/>
      <c r="AW431" s="74"/>
      <c r="AX431" s="74"/>
      <c r="AY431" s="74"/>
      <c r="AZ431" s="74"/>
      <c r="BA431" s="74"/>
      <c r="BB431" s="74"/>
      <c r="BC431" s="74"/>
      <c r="BD431" s="74"/>
      <c r="BE431" s="74"/>
      <c r="BF431" s="74"/>
      <c r="BG431" s="74"/>
      <c r="BH431" s="74"/>
      <c r="BI431" s="74"/>
      <c r="BJ431" s="74"/>
    </row>
    <row r="432" spans="1:62" s="75" customFormat="1" x14ac:dyDescent="0.25">
      <c r="A432" s="53"/>
      <c r="B432" s="50"/>
      <c r="C432" s="50"/>
      <c r="D432" s="51"/>
      <c r="E432" s="48"/>
      <c r="F432" s="50"/>
      <c r="G432" s="57"/>
      <c r="H432" s="44"/>
      <c r="I432" s="51"/>
      <c r="J432" s="52"/>
      <c r="K432" s="52"/>
      <c r="L432" s="52"/>
      <c r="M432" s="52"/>
      <c r="N432" s="52"/>
      <c r="O432" s="83"/>
      <c r="P432" s="51"/>
      <c r="Q432" s="51"/>
      <c r="R432" s="44"/>
      <c r="S432" s="71"/>
      <c r="T432" s="48"/>
      <c r="U432" s="52"/>
      <c r="V432" s="72"/>
      <c r="W432" s="73"/>
      <c r="X432" s="72"/>
      <c r="Y432" s="72"/>
      <c r="Z432" s="74"/>
      <c r="AA432" s="74"/>
      <c r="AB432" s="74"/>
      <c r="AC432" s="74"/>
      <c r="AD432" s="74"/>
      <c r="AE432" s="74"/>
      <c r="AF432" s="74"/>
      <c r="AG432" s="74"/>
      <c r="AH432" s="74"/>
      <c r="AI432" s="74"/>
      <c r="AJ432" s="74"/>
      <c r="AK432" s="74"/>
      <c r="AL432" s="74"/>
      <c r="AM432" s="74"/>
      <c r="AN432" s="74"/>
      <c r="AO432" s="74"/>
      <c r="AP432" s="74"/>
      <c r="AQ432" s="74"/>
      <c r="AR432" s="74"/>
      <c r="AS432" s="74"/>
      <c r="AT432" s="74"/>
      <c r="AU432" s="74"/>
      <c r="AV432" s="74"/>
      <c r="AW432" s="74"/>
      <c r="AX432" s="74"/>
      <c r="AY432" s="74"/>
      <c r="AZ432" s="74"/>
      <c r="BA432" s="74"/>
      <c r="BB432" s="74"/>
      <c r="BC432" s="74"/>
      <c r="BD432" s="74"/>
      <c r="BE432" s="74"/>
      <c r="BF432" s="74"/>
      <c r="BG432" s="74"/>
      <c r="BH432" s="74"/>
      <c r="BI432" s="74"/>
      <c r="BJ432" s="74"/>
    </row>
    <row r="433" spans="1:62" s="75" customFormat="1" x14ac:dyDescent="0.25">
      <c r="A433" s="53"/>
      <c r="B433" s="50"/>
      <c r="C433" s="50"/>
      <c r="D433" s="51"/>
      <c r="E433" s="48"/>
      <c r="F433" s="50"/>
      <c r="G433" s="57"/>
      <c r="H433" s="44"/>
      <c r="I433" s="51"/>
      <c r="J433" s="52"/>
      <c r="K433" s="52"/>
      <c r="L433" s="52"/>
      <c r="M433" s="52"/>
      <c r="N433" s="52"/>
      <c r="O433" s="83"/>
      <c r="P433" s="51"/>
      <c r="Q433" s="51"/>
      <c r="R433" s="44"/>
      <c r="S433" s="71"/>
      <c r="T433" s="48"/>
      <c r="U433" s="52"/>
      <c r="V433" s="72"/>
      <c r="W433" s="73"/>
      <c r="X433" s="72"/>
      <c r="Y433" s="72"/>
      <c r="Z433" s="74"/>
      <c r="AA433" s="74"/>
      <c r="AB433" s="74"/>
      <c r="AC433" s="74"/>
      <c r="AD433" s="74"/>
      <c r="AE433" s="74"/>
      <c r="AF433" s="74"/>
      <c r="AG433" s="74"/>
      <c r="AH433" s="74"/>
      <c r="AI433" s="74"/>
      <c r="AJ433" s="74"/>
      <c r="AK433" s="74"/>
      <c r="AL433" s="74"/>
      <c r="AM433" s="74"/>
      <c r="AN433" s="74"/>
      <c r="AO433" s="74"/>
      <c r="AP433" s="74"/>
      <c r="AQ433" s="74"/>
      <c r="AR433" s="74"/>
      <c r="AS433" s="74"/>
      <c r="AT433" s="74"/>
      <c r="AU433" s="74"/>
      <c r="AV433" s="74"/>
      <c r="AW433" s="74"/>
      <c r="AX433" s="74"/>
      <c r="AY433" s="74"/>
      <c r="AZ433" s="74"/>
      <c r="BA433" s="74"/>
      <c r="BB433" s="74"/>
      <c r="BC433" s="74"/>
      <c r="BD433" s="74"/>
      <c r="BE433" s="74"/>
      <c r="BF433" s="74"/>
      <c r="BG433" s="74"/>
      <c r="BH433" s="74"/>
      <c r="BI433" s="74"/>
      <c r="BJ433" s="74"/>
    </row>
    <row r="434" spans="1:62" s="75" customFormat="1" x14ac:dyDescent="0.25">
      <c r="A434" s="53"/>
      <c r="B434" s="50"/>
      <c r="C434" s="50"/>
      <c r="D434" s="51"/>
      <c r="E434" s="48"/>
      <c r="F434" s="50"/>
      <c r="G434" s="57"/>
      <c r="H434" s="44"/>
      <c r="I434" s="51"/>
      <c r="J434" s="52"/>
      <c r="K434" s="52"/>
      <c r="L434" s="52"/>
      <c r="M434" s="52"/>
      <c r="N434" s="52"/>
      <c r="O434" s="83"/>
      <c r="P434" s="51"/>
      <c r="Q434" s="51"/>
      <c r="R434" s="44"/>
      <c r="S434" s="71"/>
      <c r="T434" s="48"/>
      <c r="U434" s="52"/>
      <c r="V434" s="72"/>
      <c r="W434" s="73"/>
      <c r="X434" s="72"/>
      <c r="Y434" s="72"/>
      <c r="Z434" s="74"/>
      <c r="AA434" s="74"/>
      <c r="AB434" s="74"/>
      <c r="AC434" s="74"/>
      <c r="AD434" s="74"/>
      <c r="AE434" s="74"/>
      <c r="AF434" s="74"/>
      <c r="AG434" s="74"/>
      <c r="AH434" s="74"/>
      <c r="AI434" s="74"/>
      <c r="AJ434" s="74"/>
      <c r="AK434" s="74"/>
      <c r="AL434" s="74"/>
      <c r="AM434" s="74"/>
      <c r="AN434" s="74"/>
      <c r="AO434" s="74"/>
      <c r="AP434" s="74"/>
      <c r="AQ434" s="74"/>
      <c r="AR434" s="74"/>
      <c r="AS434" s="74"/>
      <c r="AT434" s="74"/>
      <c r="AU434" s="74"/>
      <c r="AV434" s="74"/>
      <c r="AW434" s="74"/>
      <c r="AX434" s="74"/>
      <c r="AY434" s="74"/>
      <c r="AZ434" s="74"/>
      <c r="BA434" s="74"/>
      <c r="BB434" s="74"/>
      <c r="BC434" s="74"/>
      <c r="BD434" s="74"/>
      <c r="BE434" s="74"/>
      <c r="BF434" s="74"/>
      <c r="BG434" s="74"/>
      <c r="BH434" s="74"/>
      <c r="BI434" s="74"/>
      <c r="BJ434" s="74"/>
    </row>
    <row r="435" spans="1:62" s="75" customFormat="1" x14ac:dyDescent="0.25">
      <c r="A435" s="53"/>
      <c r="B435" s="50"/>
      <c r="C435" s="50"/>
      <c r="D435" s="51"/>
      <c r="E435" s="48"/>
      <c r="F435" s="50"/>
      <c r="G435" s="57"/>
      <c r="H435" s="44"/>
      <c r="I435" s="51"/>
      <c r="J435" s="52"/>
      <c r="K435" s="52"/>
      <c r="L435" s="52"/>
      <c r="M435" s="52"/>
      <c r="N435" s="52"/>
      <c r="O435" s="83"/>
      <c r="P435" s="51"/>
      <c r="Q435" s="51"/>
      <c r="R435" s="44"/>
      <c r="S435" s="71"/>
      <c r="T435" s="48"/>
      <c r="U435" s="52"/>
      <c r="V435" s="72"/>
      <c r="W435" s="73"/>
      <c r="X435" s="72"/>
      <c r="Y435" s="72"/>
      <c r="Z435" s="74"/>
      <c r="AA435" s="74"/>
      <c r="AB435" s="74"/>
      <c r="AC435" s="74"/>
      <c r="AD435" s="74"/>
      <c r="AE435" s="74"/>
      <c r="AF435" s="74"/>
      <c r="AG435" s="74"/>
      <c r="AH435" s="74"/>
      <c r="AI435" s="74"/>
      <c r="AJ435" s="74"/>
      <c r="AK435" s="74"/>
      <c r="AL435" s="74"/>
      <c r="AM435" s="74"/>
      <c r="AN435" s="74"/>
      <c r="AO435" s="74"/>
      <c r="AP435" s="74"/>
      <c r="AQ435" s="74"/>
      <c r="AR435" s="74"/>
      <c r="AS435" s="74"/>
      <c r="AT435" s="74"/>
      <c r="AU435" s="74"/>
      <c r="AV435" s="74"/>
      <c r="AW435" s="74"/>
      <c r="AX435" s="74"/>
      <c r="AY435" s="74"/>
      <c r="AZ435" s="74"/>
      <c r="BA435" s="74"/>
      <c r="BB435" s="74"/>
      <c r="BC435" s="74"/>
      <c r="BD435" s="74"/>
      <c r="BE435" s="74"/>
      <c r="BF435" s="74"/>
      <c r="BG435" s="74"/>
      <c r="BH435" s="74"/>
      <c r="BI435" s="74"/>
      <c r="BJ435" s="74"/>
    </row>
    <row r="436" spans="1:62" s="75" customFormat="1" x14ac:dyDescent="0.25">
      <c r="A436" s="53"/>
      <c r="B436" s="50"/>
      <c r="C436" s="50"/>
      <c r="D436" s="51"/>
      <c r="E436" s="48"/>
      <c r="F436" s="50"/>
      <c r="G436" s="57"/>
      <c r="H436" s="44"/>
      <c r="I436" s="51"/>
      <c r="J436" s="52"/>
      <c r="K436" s="52"/>
      <c r="L436" s="52"/>
      <c r="M436" s="52"/>
      <c r="N436" s="52"/>
      <c r="O436" s="83"/>
      <c r="P436" s="51"/>
      <c r="Q436" s="51"/>
      <c r="R436" s="44"/>
      <c r="S436" s="71"/>
      <c r="T436" s="48"/>
      <c r="U436" s="52"/>
      <c r="V436" s="72"/>
      <c r="W436" s="73"/>
      <c r="X436" s="72"/>
      <c r="Y436" s="72"/>
      <c r="Z436" s="74"/>
      <c r="AA436" s="74"/>
      <c r="AB436" s="74"/>
      <c r="AC436" s="74"/>
      <c r="AD436" s="74"/>
      <c r="AE436" s="74"/>
      <c r="AF436" s="74"/>
      <c r="AG436" s="74"/>
      <c r="AH436" s="74"/>
      <c r="AI436" s="74"/>
      <c r="AJ436" s="74"/>
      <c r="AK436" s="74"/>
      <c r="AL436" s="74"/>
      <c r="AM436" s="74"/>
      <c r="AN436" s="74"/>
      <c r="AO436" s="74"/>
      <c r="AP436" s="74"/>
      <c r="AQ436" s="74"/>
      <c r="AR436" s="74"/>
      <c r="AS436" s="74"/>
      <c r="AT436" s="74"/>
      <c r="AU436" s="74"/>
      <c r="AV436" s="74"/>
      <c r="AW436" s="74"/>
      <c r="AX436" s="74"/>
      <c r="AY436" s="74"/>
      <c r="AZ436" s="74"/>
      <c r="BA436" s="74"/>
      <c r="BB436" s="74"/>
      <c r="BC436" s="74"/>
      <c r="BD436" s="74"/>
      <c r="BE436" s="74"/>
      <c r="BF436" s="74"/>
      <c r="BG436" s="74"/>
      <c r="BH436" s="74"/>
      <c r="BI436" s="74"/>
      <c r="BJ436" s="74"/>
    </row>
    <row r="437" spans="1:62" s="75" customFormat="1" x14ac:dyDescent="0.25">
      <c r="A437" s="53"/>
      <c r="B437" s="50"/>
      <c r="C437" s="50"/>
      <c r="D437" s="51"/>
      <c r="E437" s="48"/>
      <c r="F437" s="50"/>
      <c r="G437" s="57"/>
      <c r="H437" s="44"/>
      <c r="I437" s="51"/>
      <c r="J437" s="52"/>
      <c r="K437" s="52"/>
      <c r="L437" s="52"/>
      <c r="M437" s="52"/>
      <c r="N437" s="52"/>
      <c r="O437" s="83"/>
      <c r="P437" s="51"/>
      <c r="Q437" s="51"/>
      <c r="R437" s="44"/>
      <c r="S437" s="71"/>
      <c r="T437" s="48"/>
      <c r="U437" s="52"/>
      <c r="V437" s="72"/>
      <c r="W437" s="73"/>
      <c r="X437" s="72"/>
      <c r="Y437" s="72"/>
      <c r="Z437" s="74"/>
      <c r="AA437" s="74"/>
      <c r="AB437" s="74"/>
      <c r="AC437" s="74"/>
      <c r="AD437" s="74"/>
      <c r="AE437" s="74"/>
      <c r="AF437" s="74"/>
      <c r="AG437" s="74"/>
      <c r="AH437" s="74"/>
      <c r="AI437" s="74"/>
      <c r="AJ437" s="74"/>
      <c r="AK437" s="74"/>
      <c r="AL437" s="74"/>
      <c r="AM437" s="74"/>
      <c r="AN437" s="74"/>
      <c r="AO437" s="74"/>
      <c r="AP437" s="74"/>
      <c r="AQ437" s="74"/>
      <c r="AR437" s="74"/>
      <c r="AS437" s="74"/>
      <c r="AT437" s="74"/>
      <c r="AU437" s="74"/>
      <c r="AV437" s="74"/>
      <c r="AW437" s="74"/>
      <c r="AX437" s="74"/>
      <c r="AY437" s="74"/>
      <c r="AZ437" s="74"/>
      <c r="BA437" s="74"/>
      <c r="BB437" s="74"/>
      <c r="BC437" s="74"/>
      <c r="BD437" s="74"/>
      <c r="BE437" s="74"/>
      <c r="BF437" s="74"/>
      <c r="BG437" s="74"/>
      <c r="BH437" s="74"/>
      <c r="BI437" s="74"/>
      <c r="BJ437" s="74"/>
    </row>
    <row r="438" spans="1:62" s="75" customFormat="1" x14ac:dyDescent="0.25">
      <c r="A438" s="53"/>
      <c r="B438" s="50"/>
      <c r="C438" s="50"/>
      <c r="D438" s="51"/>
      <c r="E438" s="48"/>
      <c r="F438" s="50"/>
      <c r="G438" s="57"/>
      <c r="H438" s="44"/>
      <c r="I438" s="51"/>
      <c r="J438" s="52"/>
      <c r="K438" s="52"/>
      <c r="L438" s="52"/>
      <c r="M438" s="52"/>
      <c r="N438" s="52"/>
      <c r="O438" s="83"/>
      <c r="P438" s="51"/>
      <c r="Q438" s="51"/>
      <c r="R438" s="44"/>
      <c r="S438" s="71"/>
      <c r="T438" s="48"/>
      <c r="U438" s="52"/>
      <c r="V438" s="72"/>
      <c r="W438" s="73"/>
      <c r="X438" s="72"/>
      <c r="Y438" s="72"/>
      <c r="Z438" s="74"/>
      <c r="AA438" s="74"/>
      <c r="AB438" s="74"/>
      <c r="AC438" s="74"/>
      <c r="AD438" s="74"/>
      <c r="AE438" s="74"/>
      <c r="AF438" s="74"/>
      <c r="AG438" s="74"/>
      <c r="AH438" s="74"/>
      <c r="AI438" s="74"/>
      <c r="AJ438" s="74"/>
      <c r="AK438" s="74"/>
      <c r="AL438" s="74"/>
      <c r="AM438" s="74"/>
      <c r="AN438" s="74"/>
      <c r="AO438" s="74"/>
      <c r="AP438" s="74"/>
      <c r="AQ438" s="74"/>
      <c r="AR438" s="74"/>
      <c r="AS438" s="74"/>
      <c r="AT438" s="74"/>
      <c r="AU438" s="74"/>
      <c r="AV438" s="74"/>
      <c r="AW438" s="74"/>
      <c r="AX438" s="74"/>
      <c r="AY438" s="74"/>
      <c r="AZ438" s="74"/>
      <c r="BA438" s="74"/>
      <c r="BB438" s="74"/>
      <c r="BC438" s="74"/>
      <c r="BD438" s="74"/>
      <c r="BE438" s="74"/>
      <c r="BF438" s="74"/>
      <c r="BG438" s="74"/>
      <c r="BH438" s="74"/>
      <c r="BI438" s="74"/>
      <c r="BJ438" s="74"/>
    </row>
    <row r="439" spans="1:62" s="75" customFormat="1" x14ac:dyDescent="0.25">
      <c r="A439" s="53"/>
      <c r="B439" s="50"/>
      <c r="C439" s="50"/>
      <c r="D439" s="51"/>
      <c r="E439" s="48"/>
      <c r="F439" s="50"/>
      <c r="G439" s="57"/>
      <c r="H439" s="44"/>
      <c r="I439" s="51"/>
      <c r="J439" s="52"/>
      <c r="K439" s="52"/>
      <c r="L439" s="52"/>
      <c r="M439" s="52"/>
      <c r="N439" s="52"/>
      <c r="O439" s="83"/>
      <c r="P439" s="51"/>
      <c r="Q439" s="51"/>
      <c r="R439" s="44"/>
      <c r="S439" s="71"/>
      <c r="T439" s="48"/>
      <c r="U439" s="52"/>
      <c r="V439" s="72"/>
      <c r="W439" s="73"/>
      <c r="X439" s="72"/>
      <c r="Y439" s="72"/>
      <c r="Z439" s="74"/>
      <c r="AA439" s="74"/>
      <c r="AB439" s="74"/>
      <c r="AC439" s="74"/>
      <c r="AD439" s="74"/>
      <c r="AE439" s="74"/>
      <c r="AF439" s="74"/>
      <c r="AG439" s="74"/>
      <c r="AH439" s="74"/>
      <c r="AI439" s="74"/>
      <c r="AJ439" s="74"/>
      <c r="AK439" s="74"/>
      <c r="AL439" s="74"/>
      <c r="AM439" s="74"/>
      <c r="AN439" s="74"/>
      <c r="AO439" s="74"/>
      <c r="AP439" s="74"/>
      <c r="AQ439" s="74"/>
      <c r="AR439" s="74"/>
      <c r="AS439" s="74"/>
      <c r="AT439" s="74"/>
      <c r="AU439" s="74"/>
      <c r="AV439" s="74"/>
      <c r="AW439" s="74"/>
      <c r="AX439" s="74"/>
      <c r="AY439" s="74"/>
      <c r="AZ439" s="74"/>
      <c r="BA439" s="74"/>
      <c r="BB439" s="74"/>
      <c r="BC439" s="74"/>
      <c r="BD439" s="74"/>
      <c r="BE439" s="74"/>
      <c r="BF439" s="74"/>
      <c r="BG439" s="74"/>
      <c r="BH439" s="74"/>
      <c r="BI439" s="74"/>
      <c r="BJ439" s="74"/>
    </row>
    <row r="440" spans="1:62" s="75" customFormat="1" x14ac:dyDescent="0.25">
      <c r="A440" s="53"/>
      <c r="B440" s="50"/>
      <c r="C440" s="50"/>
      <c r="D440" s="51"/>
      <c r="E440" s="48"/>
      <c r="F440" s="50"/>
      <c r="G440" s="57"/>
      <c r="H440" s="44"/>
      <c r="I440" s="51"/>
      <c r="J440" s="52"/>
      <c r="K440" s="52"/>
      <c r="L440" s="52"/>
      <c r="M440" s="52"/>
      <c r="N440" s="52"/>
      <c r="O440" s="83"/>
      <c r="P440" s="51"/>
      <c r="Q440" s="51"/>
      <c r="R440" s="44"/>
      <c r="S440" s="71"/>
      <c r="T440" s="48"/>
      <c r="U440" s="52"/>
      <c r="V440" s="72"/>
      <c r="W440" s="73"/>
      <c r="X440" s="72"/>
      <c r="Y440" s="72"/>
      <c r="Z440" s="74"/>
      <c r="AA440" s="74"/>
      <c r="AB440" s="74"/>
      <c r="AC440" s="74"/>
      <c r="AD440" s="74"/>
      <c r="AE440" s="74"/>
      <c r="AF440" s="74"/>
      <c r="AG440" s="74"/>
      <c r="AH440" s="74"/>
      <c r="AI440" s="74"/>
      <c r="AJ440" s="74"/>
      <c r="AK440" s="74"/>
      <c r="AL440" s="74"/>
      <c r="AM440" s="74"/>
      <c r="AN440" s="74"/>
      <c r="AO440" s="74"/>
      <c r="AP440" s="74"/>
      <c r="AQ440" s="74"/>
      <c r="AR440" s="74"/>
      <c r="AS440" s="74"/>
      <c r="AT440" s="74"/>
      <c r="AU440" s="74"/>
      <c r="AV440" s="74"/>
      <c r="AW440" s="74"/>
      <c r="AX440" s="74"/>
      <c r="AY440" s="74"/>
      <c r="AZ440" s="74"/>
      <c r="BA440" s="74"/>
      <c r="BB440" s="74"/>
      <c r="BC440" s="74"/>
      <c r="BD440" s="74"/>
      <c r="BE440" s="74"/>
      <c r="BF440" s="74"/>
      <c r="BG440" s="74"/>
      <c r="BH440" s="74"/>
      <c r="BI440" s="74"/>
      <c r="BJ440" s="74"/>
    </row>
    <row r="441" spans="1:62" s="75" customFormat="1" x14ac:dyDescent="0.25">
      <c r="A441" s="53"/>
      <c r="B441" s="50"/>
      <c r="C441" s="50"/>
      <c r="D441" s="51"/>
      <c r="E441" s="48"/>
      <c r="F441" s="50"/>
      <c r="G441" s="57"/>
      <c r="H441" s="44"/>
      <c r="I441" s="51"/>
      <c r="J441" s="52"/>
      <c r="K441" s="52"/>
      <c r="L441" s="52"/>
      <c r="M441" s="52"/>
      <c r="N441" s="52"/>
      <c r="O441" s="83"/>
      <c r="P441" s="51"/>
      <c r="Q441" s="51"/>
      <c r="R441" s="44"/>
      <c r="S441" s="71"/>
      <c r="T441" s="48"/>
      <c r="U441" s="52"/>
      <c r="V441" s="72"/>
      <c r="W441" s="73"/>
      <c r="X441" s="72"/>
      <c r="Y441" s="72"/>
      <c r="Z441" s="74"/>
      <c r="AA441" s="74"/>
      <c r="AB441" s="74"/>
      <c r="AC441" s="74"/>
      <c r="AD441" s="74"/>
      <c r="AE441" s="74"/>
      <c r="AF441" s="74"/>
      <c r="AG441" s="74"/>
      <c r="AH441" s="74"/>
      <c r="AI441" s="74"/>
      <c r="AJ441" s="74"/>
      <c r="AK441" s="74"/>
      <c r="AL441" s="74"/>
      <c r="AM441" s="74"/>
      <c r="AN441" s="74"/>
      <c r="AO441" s="74"/>
      <c r="AP441" s="74"/>
      <c r="AQ441" s="74"/>
      <c r="AR441" s="74"/>
      <c r="AS441" s="74"/>
      <c r="AT441" s="74"/>
      <c r="AU441" s="74"/>
      <c r="AV441" s="74"/>
      <c r="AW441" s="74"/>
      <c r="AX441" s="74"/>
      <c r="AY441" s="74"/>
      <c r="AZ441" s="74"/>
      <c r="BA441" s="74"/>
      <c r="BB441" s="74"/>
      <c r="BC441" s="74"/>
      <c r="BD441" s="74"/>
      <c r="BE441" s="74"/>
      <c r="BF441" s="74"/>
      <c r="BG441" s="74"/>
      <c r="BH441" s="74"/>
      <c r="BI441" s="74"/>
      <c r="BJ441" s="74"/>
    </row>
    <row r="442" spans="1:62" s="75" customFormat="1" x14ac:dyDescent="0.25">
      <c r="A442" s="53"/>
      <c r="B442" s="50"/>
      <c r="C442" s="50"/>
      <c r="D442" s="51"/>
      <c r="E442" s="48"/>
      <c r="F442" s="50"/>
      <c r="G442" s="57"/>
      <c r="H442" s="44"/>
      <c r="I442" s="51"/>
      <c r="J442" s="52"/>
      <c r="K442" s="52"/>
      <c r="L442" s="52"/>
      <c r="M442" s="52"/>
      <c r="N442" s="52"/>
      <c r="O442" s="83"/>
      <c r="P442" s="51"/>
      <c r="Q442" s="51"/>
      <c r="R442" s="44"/>
      <c r="S442" s="71"/>
      <c r="T442" s="48"/>
      <c r="U442" s="52"/>
      <c r="V442" s="72"/>
      <c r="W442" s="73"/>
      <c r="X442" s="72"/>
      <c r="Y442" s="72"/>
      <c r="Z442" s="74"/>
      <c r="AA442" s="74"/>
      <c r="AB442" s="74"/>
      <c r="AC442" s="74"/>
      <c r="AD442" s="74"/>
      <c r="AE442" s="74"/>
      <c r="AF442" s="74"/>
      <c r="AG442" s="74"/>
      <c r="AH442" s="74"/>
      <c r="AI442" s="74"/>
      <c r="AJ442" s="74"/>
      <c r="AK442" s="74"/>
      <c r="AL442" s="74"/>
      <c r="AM442" s="74"/>
      <c r="AN442" s="74"/>
      <c r="AO442" s="74"/>
      <c r="AP442" s="74"/>
      <c r="AQ442" s="74"/>
      <c r="AR442" s="74"/>
      <c r="AS442" s="74"/>
      <c r="AT442" s="74"/>
      <c r="AU442" s="74"/>
      <c r="AV442" s="74"/>
      <c r="AW442" s="74"/>
      <c r="AX442" s="74"/>
      <c r="AY442" s="74"/>
      <c r="AZ442" s="74"/>
      <c r="BA442" s="74"/>
      <c r="BB442" s="74"/>
      <c r="BC442" s="74"/>
      <c r="BD442" s="74"/>
      <c r="BE442" s="74"/>
      <c r="BF442" s="74"/>
      <c r="BG442" s="74"/>
      <c r="BH442" s="74"/>
      <c r="BI442" s="74"/>
      <c r="BJ442" s="74"/>
    </row>
    <row r="443" spans="1:62" s="75" customFormat="1" x14ac:dyDescent="0.25">
      <c r="A443" s="53"/>
      <c r="B443" s="50"/>
      <c r="C443" s="50"/>
      <c r="D443" s="51"/>
      <c r="E443" s="48"/>
      <c r="F443" s="50"/>
      <c r="G443" s="57"/>
      <c r="H443" s="44"/>
      <c r="I443" s="51"/>
      <c r="J443" s="52"/>
      <c r="K443" s="52"/>
      <c r="L443" s="52"/>
      <c r="M443" s="52"/>
      <c r="N443" s="52"/>
      <c r="O443" s="83"/>
      <c r="P443" s="51"/>
      <c r="Q443" s="51"/>
      <c r="R443" s="44"/>
      <c r="S443" s="71"/>
      <c r="T443" s="48"/>
      <c r="U443" s="52"/>
      <c r="V443" s="72"/>
      <c r="W443" s="73"/>
      <c r="X443" s="72"/>
      <c r="Y443" s="72"/>
      <c r="Z443" s="74"/>
      <c r="AA443" s="74"/>
      <c r="AB443" s="74"/>
      <c r="AC443" s="74"/>
      <c r="AD443" s="74"/>
      <c r="AE443" s="74"/>
      <c r="AF443" s="74"/>
      <c r="AG443" s="74"/>
      <c r="AH443" s="74"/>
      <c r="AI443" s="74"/>
      <c r="AJ443" s="74"/>
      <c r="AK443" s="74"/>
      <c r="AL443" s="74"/>
      <c r="AM443" s="74"/>
      <c r="AN443" s="74"/>
      <c r="AO443" s="74"/>
      <c r="AP443" s="74"/>
      <c r="AQ443" s="74"/>
      <c r="AR443" s="74"/>
      <c r="AS443" s="74"/>
      <c r="AT443" s="74"/>
      <c r="AU443" s="74"/>
      <c r="AV443" s="74"/>
      <c r="AW443" s="74"/>
      <c r="AX443" s="74"/>
      <c r="AY443" s="74"/>
      <c r="AZ443" s="74"/>
      <c r="BA443" s="74"/>
      <c r="BB443" s="74"/>
      <c r="BC443" s="74"/>
      <c r="BD443" s="74"/>
      <c r="BE443" s="74"/>
      <c r="BF443" s="74"/>
      <c r="BG443" s="74"/>
      <c r="BH443" s="74"/>
      <c r="BI443" s="74"/>
      <c r="BJ443" s="74"/>
    </row>
    <row r="444" spans="1:62" s="75" customFormat="1" x14ac:dyDescent="0.25">
      <c r="A444" s="53"/>
      <c r="B444" s="50"/>
      <c r="C444" s="50"/>
      <c r="D444" s="51"/>
      <c r="E444" s="48"/>
      <c r="F444" s="50"/>
      <c r="G444" s="57"/>
      <c r="H444" s="44"/>
      <c r="I444" s="51"/>
      <c r="J444" s="52"/>
      <c r="K444" s="52"/>
      <c r="L444" s="52"/>
      <c r="M444" s="52"/>
      <c r="N444" s="52"/>
      <c r="O444" s="83"/>
      <c r="P444" s="51"/>
      <c r="Q444" s="51"/>
      <c r="R444" s="44"/>
      <c r="S444" s="71"/>
      <c r="T444" s="48"/>
      <c r="U444" s="52"/>
      <c r="V444" s="72"/>
      <c r="W444" s="73"/>
      <c r="X444" s="72"/>
      <c r="Y444" s="72"/>
      <c r="Z444" s="74"/>
      <c r="AA444" s="74"/>
      <c r="AB444" s="74"/>
      <c r="AC444" s="74"/>
      <c r="AD444" s="74"/>
      <c r="AE444" s="74"/>
      <c r="AF444" s="74"/>
      <c r="AG444" s="74"/>
      <c r="AH444" s="74"/>
      <c r="AI444" s="74"/>
      <c r="AJ444" s="74"/>
      <c r="AK444" s="74"/>
      <c r="AL444" s="74"/>
      <c r="AM444" s="74"/>
      <c r="AN444" s="74"/>
      <c r="AO444" s="74"/>
      <c r="AP444" s="74"/>
      <c r="AQ444" s="74"/>
      <c r="AR444" s="74"/>
      <c r="AS444" s="74"/>
      <c r="AT444" s="74"/>
      <c r="AU444" s="74"/>
      <c r="AV444" s="74"/>
      <c r="AW444" s="74"/>
      <c r="AX444" s="74"/>
      <c r="AY444" s="74"/>
      <c r="AZ444" s="74"/>
      <c r="BA444" s="74"/>
      <c r="BB444" s="74"/>
      <c r="BC444" s="74"/>
      <c r="BD444" s="74"/>
      <c r="BE444" s="74"/>
      <c r="BF444" s="74"/>
      <c r="BG444" s="74"/>
      <c r="BH444" s="74"/>
      <c r="BI444" s="74"/>
      <c r="BJ444" s="74"/>
    </row>
    <row r="445" spans="1:62" s="75" customFormat="1" x14ac:dyDescent="0.25">
      <c r="A445" s="53"/>
      <c r="B445" s="50"/>
      <c r="C445" s="50"/>
      <c r="D445" s="51"/>
      <c r="E445" s="48"/>
      <c r="F445" s="50"/>
      <c r="G445" s="57"/>
      <c r="H445" s="44"/>
      <c r="I445" s="51"/>
      <c r="J445" s="52"/>
      <c r="K445" s="52"/>
      <c r="L445" s="52"/>
      <c r="M445" s="52"/>
      <c r="N445" s="52"/>
      <c r="O445" s="83"/>
      <c r="P445" s="51"/>
      <c r="Q445" s="51"/>
      <c r="R445" s="44"/>
      <c r="S445" s="71"/>
      <c r="T445" s="48"/>
      <c r="U445" s="52"/>
      <c r="V445" s="72"/>
      <c r="W445" s="73"/>
      <c r="X445" s="72"/>
      <c r="Y445" s="72"/>
      <c r="Z445" s="74"/>
      <c r="AA445" s="74"/>
      <c r="AB445" s="74"/>
      <c r="AC445" s="74"/>
      <c r="AD445" s="74"/>
      <c r="AE445" s="74"/>
      <c r="AF445" s="74"/>
      <c r="AG445" s="74"/>
      <c r="AH445" s="74"/>
      <c r="AI445" s="74"/>
      <c r="AJ445" s="74"/>
      <c r="AK445" s="74"/>
      <c r="AL445" s="74"/>
      <c r="AM445" s="74"/>
      <c r="AN445" s="74"/>
      <c r="AO445" s="74"/>
      <c r="AP445" s="74"/>
      <c r="AQ445" s="74"/>
      <c r="AR445" s="74"/>
      <c r="AS445" s="74"/>
      <c r="AT445" s="74"/>
      <c r="AU445" s="74"/>
      <c r="AV445" s="74"/>
      <c r="AW445" s="74"/>
      <c r="AX445" s="74"/>
      <c r="AY445" s="74"/>
      <c r="AZ445" s="74"/>
      <c r="BA445" s="74"/>
      <c r="BB445" s="74"/>
      <c r="BC445" s="74"/>
      <c r="BD445" s="74"/>
      <c r="BE445" s="74"/>
      <c r="BF445" s="74"/>
      <c r="BG445" s="74"/>
      <c r="BH445" s="74"/>
      <c r="BI445" s="74"/>
      <c r="BJ445" s="74"/>
    </row>
    <row r="446" spans="1:62" s="75" customFormat="1" x14ac:dyDescent="0.25">
      <c r="A446" s="53"/>
      <c r="B446" s="50"/>
      <c r="C446" s="50"/>
      <c r="D446" s="51"/>
      <c r="E446" s="48"/>
      <c r="F446" s="50"/>
      <c r="G446" s="57"/>
      <c r="H446" s="44"/>
      <c r="I446" s="51"/>
      <c r="J446" s="52"/>
      <c r="K446" s="52"/>
      <c r="L446" s="52"/>
      <c r="M446" s="52"/>
      <c r="N446" s="52"/>
      <c r="O446" s="83"/>
      <c r="P446" s="51"/>
      <c r="Q446" s="51"/>
      <c r="R446" s="44"/>
      <c r="S446" s="71"/>
      <c r="T446" s="48"/>
      <c r="U446" s="52"/>
      <c r="V446" s="72"/>
      <c r="W446" s="73"/>
      <c r="X446" s="72"/>
      <c r="Y446" s="72"/>
      <c r="Z446" s="74"/>
      <c r="AA446" s="74"/>
      <c r="AB446" s="74"/>
      <c r="AC446" s="74"/>
      <c r="AD446" s="74"/>
      <c r="AE446" s="74"/>
      <c r="AF446" s="74"/>
      <c r="AG446" s="74"/>
      <c r="AH446" s="74"/>
      <c r="AI446" s="74"/>
      <c r="AJ446" s="74"/>
      <c r="AK446" s="74"/>
      <c r="AL446" s="74"/>
      <c r="AM446" s="74"/>
      <c r="AN446" s="74"/>
      <c r="AO446" s="74"/>
      <c r="AP446" s="74"/>
      <c r="AQ446" s="74"/>
      <c r="AR446" s="74"/>
      <c r="AS446" s="74"/>
      <c r="AT446" s="74"/>
      <c r="AU446" s="74"/>
      <c r="AV446" s="74"/>
      <c r="AW446" s="74"/>
      <c r="AX446" s="74"/>
      <c r="AY446" s="74"/>
      <c r="AZ446" s="74"/>
      <c r="BA446" s="74"/>
      <c r="BB446" s="74"/>
      <c r="BC446" s="74"/>
      <c r="BD446" s="74"/>
      <c r="BE446" s="74"/>
      <c r="BF446" s="74"/>
      <c r="BG446" s="74"/>
      <c r="BH446" s="74"/>
      <c r="BI446" s="74"/>
      <c r="BJ446" s="74"/>
    </row>
    <row r="447" spans="1:62" s="75" customFormat="1" x14ac:dyDescent="0.25">
      <c r="A447" s="53"/>
      <c r="B447" s="50"/>
      <c r="C447" s="50"/>
      <c r="D447" s="51"/>
      <c r="E447" s="48"/>
      <c r="F447" s="50"/>
      <c r="G447" s="57"/>
      <c r="H447" s="44"/>
      <c r="I447" s="51"/>
      <c r="J447" s="52"/>
      <c r="K447" s="52"/>
      <c r="L447" s="52"/>
      <c r="M447" s="52"/>
      <c r="N447" s="52"/>
      <c r="O447" s="83"/>
      <c r="P447" s="51"/>
      <c r="Q447" s="51"/>
      <c r="R447" s="44"/>
      <c r="S447" s="71"/>
      <c r="T447" s="48"/>
      <c r="U447" s="52"/>
      <c r="V447" s="72"/>
      <c r="W447" s="73"/>
      <c r="X447" s="72"/>
      <c r="Y447" s="72"/>
      <c r="Z447" s="74"/>
      <c r="AA447" s="74"/>
      <c r="AB447" s="74"/>
      <c r="AC447" s="74"/>
      <c r="AD447" s="74"/>
      <c r="AE447" s="74"/>
      <c r="AF447" s="74"/>
      <c r="AG447" s="74"/>
      <c r="AH447" s="74"/>
      <c r="AI447" s="74"/>
      <c r="AJ447" s="74"/>
      <c r="AK447" s="74"/>
      <c r="AL447" s="74"/>
      <c r="AM447" s="74"/>
      <c r="AN447" s="74"/>
      <c r="AO447" s="74"/>
      <c r="AP447" s="74"/>
      <c r="AQ447" s="74"/>
      <c r="AR447" s="74"/>
      <c r="AS447" s="74"/>
      <c r="AT447" s="74"/>
      <c r="AU447" s="74"/>
      <c r="AV447" s="74"/>
      <c r="AW447" s="74"/>
      <c r="AX447" s="74"/>
      <c r="AY447" s="74"/>
      <c r="AZ447" s="74"/>
      <c r="BA447" s="74"/>
      <c r="BB447" s="74"/>
      <c r="BC447" s="74"/>
      <c r="BD447" s="74"/>
      <c r="BE447" s="74"/>
      <c r="BF447" s="74"/>
      <c r="BG447" s="74"/>
      <c r="BH447" s="74"/>
      <c r="BI447" s="74"/>
      <c r="BJ447" s="74"/>
    </row>
    <row r="448" spans="1:62" s="75" customFormat="1" x14ac:dyDescent="0.25">
      <c r="A448" s="53"/>
      <c r="B448" s="50"/>
      <c r="C448" s="50"/>
      <c r="D448" s="51"/>
      <c r="E448" s="48"/>
      <c r="F448" s="50"/>
      <c r="G448" s="57"/>
      <c r="H448" s="44"/>
      <c r="I448" s="51"/>
      <c r="J448" s="52"/>
      <c r="K448" s="52"/>
      <c r="L448" s="52"/>
      <c r="M448" s="52"/>
      <c r="N448" s="52"/>
      <c r="O448" s="83"/>
      <c r="P448" s="51"/>
      <c r="Q448" s="51"/>
      <c r="R448" s="44"/>
      <c r="S448" s="71"/>
      <c r="T448" s="48"/>
      <c r="U448" s="52"/>
      <c r="V448" s="72"/>
      <c r="W448" s="73"/>
      <c r="X448" s="72"/>
      <c r="Y448" s="72"/>
      <c r="Z448" s="74"/>
      <c r="AA448" s="74"/>
      <c r="AB448" s="74"/>
      <c r="AC448" s="74"/>
      <c r="AD448" s="74"/>
      <c r="AE448" s="74"/>
      <c r="AF448" s="74"/>
      <c r="AG448" s="74"/>
      <c r="AH448" s="74"/>
      <c r="AI448" s="74"/>
      <c r="AJ448" s="74"/>
      <c r="AK448" s="74"/>
      <c r="AL448" s="74"/>
      <c r="AM448" s="74"/>
      <c r="AN448" s="74"/>
      <c r="AO448" s="74"/>
      <c r="AP448" s="74"/>
      <c r="AQ448" s="74"/>
      <c r="AR448" s="74"/>
      <c r="AS448" s="74"/>
      <c r="AT448" s="74"/>
      <c r="AU448" s="74"/>
      <c r="AV448" s="74"/>
      <c r="AW448" s="74"/>
      <c r="AX448" s="74"/>
      <c r="AY448" s="74"/>
      <c r="AZ448" s="74"/>
      <c r="BA448" s="74"/>
      <c r="BB448" s="74"/>
      <c r="BC448" s="74"/>
      <c r="BD448" s="74"/>
      <c r="BE448" s="74"/>
      <c r="BF448" s="74"/>
      <c r="BG448" s="74"/>
      <c r="BH448" s="74"/>
      <c r="BI448" s="74"/>
      <c r="BJ448" s="74"/>
    </row>
    <row r="449" spans="1:62" s="75" customFormat="1" x14ac:dyDescent="0.25">
      <c r="A449" s="53"/>
      <c r="B449" s="50"/>
      <c r="C449" s="50"/>
      <c r="D449" s="51"/>
      <c r="E449" s="48"/>
      <c r="F449" s="50"/>
      <c r="G449" s="57"/>
      <c r="H449" s="44"/>
      <c r="I449" s="51"/>
      <c r="J449" s="52"/>
      <c r="K449" s="52"/>
      <c r="L449" s="52"/>
      <c r="M449" s="52"/>
      <c r="N449" s="52"/>
      <c r="O449" s="83"/>
      <c r="P449" s="51"/>
      <c r="Q449" s="51"/>
      <c r="R449" s="44"/>
      <c r="S449" s="71"/>
      <c r="T449" s="48"/>
      <c r="U449" s="52"/>
      <c r="V449" s="72"/>
      <c r="W449" s="73"/>
      <c r="X449" s="72"/>
      <c r="Y449" s="72"/>
      <c r="Z449" s="74"/>
      <c r="AA449" s="74"/>
      <c r="AB449" s="74"/>
      <c r="AC449" s="74"/>
      <c r="AD449" s="74"/>
      <c r="AE449" s="74"/>
      <c r="AF449" s="74"/>
      <c r="AG449" s="74"/>
      <c r="AH449" s="74"/>
      <c r="AI449" s="74"/>
      <c r="AJ449" s="74"/>
      <c r="AK449" s="74"/>
      <c r="AL449" s="74"/>
      <c r="AM449" s="74"/>
      <c r="AN449" s="74"/>
      <c r="AO449" s="74"/>
      <c r="AP449" s="74"/>
      <c r="AQ449" s="74"/>
      <c r="AR449" s="74"/>
      <c r="AS449" s="74"/>
      <c r="AT449" s="74"/>
      <c r="AU449" s="74"/>
      <c r="AV449" s="74"/>
      <c r="AW449" s="74"/>
      <c r="AX449" s="74"/>
      <c r="AY449" s="74"/>
      <c r="AZ449" s="74"/>
      <c r="BA449" s="74"/>
      <c r="BB449" s="74"/>
      <c r="BC449" s="74"/>
      <c r="BD449" s="74"/>
      <c r="BE449" s="74"/>
      <c r="BF449" s="74"/>
      <c r="BG449" s="74"/>
      <c r="BH449" s="74"/>
      <c r="BI449" s="74"/>
      <c r="BJ449" s="74"/>
    </row>
    <row r="450" spans="1:62" s="75" customFormat="1" x14ac:dyDescent="0.25">
      <c r="A450" s="53"/>
      <c r="B450" s="50"/>
      <c r="C450" s="50"/>
      <c r="D450" s="51"/>
      <c r="E450" s="48"/>
      <c r="F450" s="50"/>
      <c r="G450" s="57"/>
      <c r="H450" s="44"/>
      <c r="I450" s="51"/>
      <c r="J450" s="52"/>
      <c r="K450" s="52"/>
      <c r="L450" s="52"/>
      <c r="M450" s="52"/>
      <c r="N450" s="52"/>
      <c r="O450" s="83"/>
      <c r="P450" s="51"/>
      <c r="Q450" s="51"/>
      <c r="R450" s="44"/>
      <c r="S450" s="71"/>
      <c r="T450" s="48"/>
      <c r="U450" s="52"/>
      <c r="V450" s="72"/>
      <c r="W450" s="73"/>
      <c r="X450" s="72"/>
      <c r="Y450" s="72"/>
      <c r="Z450" s="74"/>
      <c r="AA450" s="74"/>
      <c r="AB450" s="74"/>
      <c r="AC450" s="74"/>
      <c r="AD450" s="74"/>
      <c r="AE450" s="74"/>
      <c r="AF450" s="74"/>
      <c r="AG450" s="74"/>
      <c r="AH450" s="74"/>
      <c r="AI450" s="74"/>
      <c r="AJ450" s="74"/>
      <c r="AK450" s="74"/>
      <c r="AL450" s="74"/>
      <c r="AM450" s="74"/>
      <c r="AN450" s="74"/>
      <c r="AO450" s="74"/>
      <c r="AP450" s="74"/>
      <c r="AQ450" s="74"/>
      <c r="AR450" s="74"/>
      <c r="AS450" s="74"/>
      <c r="AT450" s="74"/>
      <c r="AU450" s="74"/>
      <c r="AV450" s="74"/>
      <c r="AW450" s="74"/>
      <c r="AX450" s="74"/>
      <c r="AY450" s="74"/>
      <c r="AZ450" s="74"/>
      <c r="BA450" s="74"/>
      <c r="BB450" s="74"/>
      <c r="BC450" s="74"/>
      <c r="BD450" s="74"/>
      <c r="BE450" s="74"/>
      <c r="BF450" s="74"/>
      <c r="BG450" s="74"/>
      <c r="BH450" s="74"/>
      <c r="BI450" s="74"/>
      <c r="BJ450" s="74"/>
    </row>
    <row r="451" spans="1:62" s="75" customFormat="1" x14ac:dyDescent="0.25">
      <c r="A451" s="53"/>
      <c r="B451" s="50"/>
      <c r="C451" s="50"/>
      <c r="D451" s="51"/>
      <c r="E451" s="48"/>
      <c r="F451" s="50"/>
      <c r="G451" s="57"/>
      <c r="H451" s="44"/>
      <c r="I451" s="51"/>
      <c r="J451" s="52"/>
      <c r="K451" s="52"/>
      <c r="L451" s="52"/>
      <c r="M451" s="52"/>
      <c r="N451" s="52"/>
      <c r="O451" s="83"/>
      <c r="P451" s="51"/>
      <c r="Q451" s="51"/>
      <c r="R451" s="44"/>
      <c r="S451" s="71"/>
      <c r="T451" s="48"/>
      <c r="U451" s="52"/>
      <c r="V451" s="72"/>
      <c r="W451" s="73"/>
      <c r="X451" s="72"/>
      <c r="Y451" s="72"/>
      <c r="Z451" s="74"/>
      <c r="AA451" s="74"/>
      <c r="AB451" s="74"/>
      <c r="AC451" s="74"/>
      <c r="AD451" s="74"/>
      <c r="AE451" s="74"/>
      <c r="AF451" s="74"/>
      <c r="AG451" s="74"/>
      <c r="AH451" s="74"/>
      <c r="AI451" s="74"/>
      <c r="AJ451" s="74"/>
      <c r="AK451" s="74"/>
      <c r="AL451" s="74"/>
      <c r="AM451" s="74"/>
      <c r="AN451" s="74"/>
      <c r="AO451" s="74"/>
      <c r="AP451" s="74"/>
      <c r="AQ451" s="74"/>
      <c r="AR451" s="74"/>
      <c r="AS451" s="74"/>
      <c r="AT451" s="74"/>
      <c r="AU451" s="74"/>
      <c r="AV451" s="74"/>
      <c r="AW451" s="74"/>
      <c r="AX451" s="74"/>
      <c r="AY451" s="74"/>
      <c r="AZ451" s="74"/>
      <c r="BA451" s="74"/>
      <c r="BB451" s="74"/>
      <c r="BC451" s="74"/>
      <c r="BD451" s="74"/>
      <c r="BE451" s="74"/>
      <c r="BF451" s="74"/>
      <c r="BG451" s="74"/>
      <c r="BH451" s="74"/>
      <c r="BI451" s="74"/>
      <c r="BJ451" s="74"/>
    </row>
    <row r="452" spans="1:62" s="75" customFormat="1" x14ac:dyDescent="0.25">
      <c r="A452" s="53"/>
      <c r="B452" s="50"/>
      <c r="C452" s="50"/>
      <c r="D452" s="51"/>
      <c r="E452" s="48"/>
      <c r="F452" s="50"/>
      <c r="G452" s="57"/>
      <c r="H452" s="44"/>
      <c r="I452" s="51"/>
      <c r="J452" s="52"/>
      <c r="K452" s="52"/>
      <c r="L452" s="52"/>
      <c r="M452" s="52"/>
      <c r="N452" s="52"/>
      <c r="O452" s="83"/>
      <c r="P452" s="51"/>
      <c r="Q452" s="51"/>
      <c r="R452" s="44"/>
      <c r="S452" s="71"/>
      <c r="T452" s="48"/>
      <c r="U452" s="52"/>
      <c r="V452" s="72"/>
      <c r="W452" s="73"/>
      <c r="X452" s="72"/>
      <c r="Y452" s="72"/>
      <c r="Z452" s="74"/>
      <c r="AA452" s="74"/>
      <c r="AB452" s="74"/>
      <c r="AC452" s="74"/>
      <c r="AD452" s="74"/>
      <c r="AE452" s="74"/>
      <c r="AF452" s="74"/>
      <c r="AG452" s="74"/>
      <c r="AH452" s="74"/>
      <c r="AI452" s="74"/>
      <c r="AJ452" s="74"/>
      <c r="AK452" s="74"/>
      <c r="AL452" s="74"/>
      <c r="AM452" s="74"/>
      <c r="AN452" s="74"/>
      <c r="AO452" s="74"/>
      <c r="AP452" s="74"/>
      <c r="AQ452" s="74"/>
      <c r="AR452" s="74"/>
      <c r="AS452" s="74"/>
      <c r="AT452" s="74"/>
      <c r="AU452" s="74"/>
      <c r="AV452" s="74"/>
      <c r="AW452" s="74"/>
      <c r="AX452" s="74"/>
      <c r="AY452" s="74"/>
      <c r="AZ452" s="74"/>
      <c r="BA452" s="74"/>
      <c r="BB452" s="74"/>
      <c r="BC452" s="74"/>
      <c r="BD452" s="74"/>
      <c r="BE452" s="74"/>
      <c r="BF452" s="74"/>
      <c r="BG452" s="74"/>
      <c r="BH452" s="74"/>
      <c r="BI452" s="74"/>
      <c r="BJ452" s="74"/>
    </row>
    <row r="453" spans="1:62" s="75" customFormat="1" x14ac:dyDescent="0.25">
      <c r="A453" s="53"/>
      <c r="B453" s="50"/>
      <c r="C453" s="50"/>
      <c r="D453" s="51"/>
      <c r="E453" s="48"/>
      <c r="F453" s="50"/>
      <c r="G453" s="57"/>
      <c r="H453" s="44"/>
      <c r="I453" s="51"/>
      <c r="J453" s="52"/>
      <c r="K453" s="52"/>
      <c r="L453" s="52"/>
      <c r="M453" s="52"/>
      <c r="N453" s="52"/>
      <c r="O453" s="83"/>
      <c r="P453" s="51"/>
      <c r="Q453" s="51"/>
      <c r="R453" s="44"/>
      <c r="S453" s="71"/>
      <c r="T453" s="48"/>
      <c r="U453" s="52"/>
      <c r="V453" s="72"/>
      <c r="W453" s="73"/>
      <c r="X453" s="72"/>
      <c r="Y453" s="72"/>
      <c r="Z453" s="74"/>
      <c r="AA453" s="74"/>
      <c r="AB453" s="74"/>
      <c r="AC453" s="74"/>
      <c r="AD453" s="74"/>
      <c r="AE453" s="74"/>
      <c r="AF453" s="74"/>
      <c r="AG453" s="74"/>
      <c r="AH453" s="74"/>
      <c r="AI453" s="74"/>
      <c r="AJ453" s="74"/>
      <c r="AK453" s="74"/>
      <c r="AL453" s="74"/>
      <c r="AM453" s="74"/>
      <c r="AN453" s="74"/>
      <c r="AO453" s="74"/>
      <c r="AP453" s="74"/>
      <c r="AQ453" s="74"/>
      <c r="AR453" s="74"/>
      <c r="AS453" s="74"/>
      <c r="AT453" s="74"/>
      <c r="AU453" s="74"/>
      <c r="AV453" s="74"/>
      <c r="AW453" s="74"/>
      <c r="AX453" s="74"/>
      <c r="AY453" s="74"/>
      <c r="AZ453" s="74"/>
      <c r="BA453" s="74"/>
      <c r="BB453" s="74"/>
      <c r="BC453" s="74"/>
      <c r="BD453" s="74"/>
      <c r="BE453" s="74"/>
      <c r="BF453" s="74"/>
      <c r="BG453" s="74"/>
      <c r="BH453" s="74"/>
      <c r="BI453" s="74"/>
      <c r="BJ453" s="74"/>
    </row>
    <row r="454" spans="1:62" s="75" customFormat="1" x14ac:dyDescent="0.25">
      <c r="A454" s="53"/>
      <c r="B454" s="50"/>
      <c r="C454" s="50"/>
      <c r="D454" s="51"/>
      <c r="E454" s="48"/>
      <c r="F454" s="50"/>
      <c r="G454" s="57"/>
      <c r="H454" s="44"/>
      <c r="I454" s="51"/>
      <c r="J454" s="52"/>
      <c r="K454" s="52"/>
      <c r="L454" s="52"/>
      <c r="M454" s="52"/>
      <c r="N454" s="52"/>
      <c r="O454" s="83"/>
      <c r="P454" s="51"/>
      <c r="Q454" s="51"/>
      <c r="R454" s="44"/>
      <c r="S454" s="71"/>
      <c r="T454" s="48"/>
      <c r="U454" s="52"/>
      <c r="V454" s="72"/>
      <c r="W454" s="73"/>
      <c r="X454" s="72"/>
      <c r="Y454" s="72"/>
      <c r="Z454" s="74"/>
      <c r="AA454" s="74"/>
      <c r="AB454" s="74"/>
      <c r="AC454" s="74"/>
      <c r="AD454" s="74"/>
      <c r="AE454" s="74"/>
      <c r="AF454" s="74"/>
      <c r="AG454" s="74"/>
      <c r="AH454" s="74"/>
      <c r="AI454" s="74"/>
      <c r="AJ454" s="74"/>
      <c r="AK454" s="74"/>
      <c r="AL454" s="74"/>
      <c r="AM454" s="74"/>
      <c r="AN454" s="74"/>
      <c r="AO454" s="74"/>
      <c r="AP454" s="74"/>
      <c r="AQ454" s="74"/>
      <c r="AR454" s="74"/>
      <c r="AS454" s="74"/>
      <c r="AT454" s="74"/>
      <c r="AU454" s="74"/>
      <c r="AV454" s="74"/>
      <c r="AW454" s="74"/>
      <c r="AX454" s="74"/>
      <c r="AY454" s="74"/>
      <c r="AZ454" s="74"/>
      <c r="BA454" s="74"/>
      <c r="BB454" s="74"/>
      <c r="BC454" s="74"/>
      <c r="BD454" s="74"/>
      <c r="BE454" s="74"/>
      <c r="BF454" s="74"/>
      <c r="BG454" s="74"/>
      <c r="BH454" s="74"/>
      <c r="BI454" s="74"/>
      <c r="BJ454" s="74"/>
    </row>
    <row r="455" spans="1:62" s="75" customFormat="1" x14ac:dyDescent="0.25">
      <c r="A455" s="53"/>
      <c r="B455" s="50"/>
      <c r="C455" s="50"/>
      <c r="D455" s="51"/>
      <c r="E455" s="48"/>
      <c r="F455" s="50"/>
      <c r="G455" s="57"/>
      <c r="H455" s="44"/>
      <c r="I455" s="51"/>
      <c r="J455" s="52"/>
      <c r="K455" s="52"/>
      <c r="L455" s="52"/>
      <c r="M455" s="52"/>
      <c r="N455" s="52"/>
      <c r="O455" s="83"/>
      <c r="P455" s="51"/>
      <c r="Q455" s="51"/>
      <c r="R455" s="44"/>
      <c r="S455" s="71"/>
      <c r="T455" s="48"/>
      <c r="U455" s="52"/>
      <c r="V455" s="72"/>
      <c r="W455" s="73"/>
      <c r="X455" s="72"/>
      <c r="Y455" s="72"/>
      <c r="Z455" s="74"/>
      <c r="AA455" s="74"/>
      <c r="AB455" s="74"/>
      <c r="AC455" s="74"/>
      <c r="AD455" s="74"/>
      <c r="AE455" s="74"/>
      <c r="AF455" s="74"/>
      <c r="AG455" s="74"/>
      <c r="AH455" s="74"/>
      <c r="AI455" s="74"/>
      <c r="AJ455" s="74"/>
      <c r="AK455" s="74"/>
      <c r="AL455" s="74"/>
      <c r="AM455" s="74"/>
      <c r="AN455" s="74"/>
      <c r="AO455" s="74"/>
      <c r="AP455" s="74"/>
      <c r="AQ455" s="74"/>
      <c r="AR455" s="74"/>
      <c r="AS455" s="74"/>
      <c r="AT455" s="74"/>
      <c r="AU455" s="74"/>
      <c r="AV455" s="74"/>
      <c r="AW455" s="74"/>
      <c r="AX455" s="74"/>
      <c r="AY455" s="74"/>
      <c r="AZ455" s="74"/>
      <c r="BA455" s="74"/>
      <c r="BB455" s="74"/>
      <c r="BC455" s="74"/>
      <c r="BD455" s="74"/>
      <c r="BE455" s="74"/>
      <c r="BF455" s="74"/>
      <c r="BG455" s="74"/>
      <c r="BH455" s="74"/>
      <c r="BI455" s="74"/>
      <c r="BJ455" s="74"/>
    </row>
    <row r="456" spans="1:62" s="75" customFormat="1" x14ac:dyDescent="0.25">
      <c r="A456" s="53"/>
      <c r="B456" s="50"/>
      <c r="C456" s="50"/>
      <c r="D456" s="51"/>
      <c r="E456" s="48"/>
      <c r="F456" s="50"/>
      <c r="G456" s="57"/>
      <c r="H456" s="44"/>
      <c r="I456" s="51"/>
      <c r="J456" s="52"/>
      <c r="K456" s="52"/>
      <c r="L456" s="52"/>
      <c r="M456" s="52"/>
      <c r="N456" s="52"/>
      <c r="O456" s="83"/>
      <c r="P456" s="51"/>
      <c r="Q456" s="51"/>
      <c r="R456" s="44"/>
      <c r="S456" s="71"/>
      <c r="T456" s="48"/>
      <c r="U456" s="52"/>
      <c r="V456" s="72"/>
      <c r="W456" s="73"/>
      <c r="X456" s="72"/>
      <c r="Y456" s="72"/>
      <c r="Z456" s="74"/>
      <c r="AA456" s="74"/>
      <c r="AB456" s="74"/>
      <c r="AC456" s="74"/>
      <c r="AD456" s="74"/>
      <c r="AE456" s="74"/>
      <c r="AF456" s="74"/>
      <c r="AG456" s="74"/>
      <c r="AH456" s="74"/>
      <c r="AI456" s="74"/>
      <c r="AJ456" s="74"/>
      <c r="AK456" s="74"/>
      <c r="AL456" s="74"/>
      <c r="AM456" s="74"/>
      <c r="AN456" s="74"/>
      <c r="AO456" s="74"/>
      <c r="AP456" s="74"/>
      <c r="AQ456" s="74"/>
      <c r="AR456" s="74"/>
      <c r="AS456" s="74"/>
      <c r="AT456" s="74"/>
      <c r="AU456" s="74"/>
      <c r="AV456" s="74"/>
      <c r="AW456" s="74"/>
      <c r="AX456" s="74"/>
      <c r="AY456" s="74"/>
      <c r="AZ456" s="74"/>
      <c r="BA456" s="74"/>
      <c r="BB456" s="74"/>
      <c r="BC456" s="74"/>
      <c r="BD456" s="74"/>
      <c r="BE456" s="74"/>
      <c r="BF456" s="74"/>
      <c r="BG456" s="74"/>
      <c r="BH456" s="74"/>
      <c r="BI456" s="74"/>
      <c r="BJ456" s="74"/>
    </row>
    <row r="457" spans="1:62" s="75" customFormat="1" x14ac:dyDescent="0.25">
      <c r="A457" s="53"/>
      <c r="B457" s="50"/>
      <c r="C457" s="50"/>
      <c r="D457" s="51"/>
      <c r="E457" s="48"/>
      <c r="F457" s="50"/>
      <c r="G457" s="57"/>
      <c r="H457" s="44"/>
      <c r="I457" s="51"/>
      <c r="J457" s="52"/>
      <c r="K457" s="52"/>
      <c r="L457" s="52"/>
      <c r="M457" s="52"/>
      <c r="N457" s="52"/>
      <c r="O457" s="83"/>
      <c r="P457" s="51"/>
      <c r="Q457" s="51"/>
      <c r="R457" s="44"/>
      <c r="S457" s="71"/>
      <c r="T457" s="48"/>
      <c r="U457" s="52"/>
      <c r="V457" s="72"/>
      <c r="W457" s="73"/>
      <c r="X457" s="72"/>
      <c r="Y457" s="72"/>
      <c r="Z457" s="74"/>
      <c r="AA457" s="74"/>
      <c r="AB457" s="74"/>
      <c r="AC457" s="74"/>
      <c r="AD457" s="74"/>
      <c r="AE457" s="74"/>
      <c r="AF457" s="74"/>
      <c r="AG457" s="74"/>
      <c r="AH457" s="74"/>
      <c r="AI457" s="74"/>
      <c r="AJ457" s="74"/>
      <c r="AK457" s="74"/>
      <c r="AL457" s="74"/>
      <c r="AM457" s="74"/>
      <c r="AN457" s="74"/>
      <c r="AO457" s="74"/>
      <c r="AP457" s="74"/>
      <c r="AQ457" s="74"/>
      <c r="AR457" s="74"/>
      <c r="AS457" s="74"/>
      <c r="AT457" s="74"/>
      <c r="AU457" s="74"/>
      <c r="AV457" s="74"/>
      <c r="AW457" s="74"/>
      <c r="AX457" s="74"/>
      <c r="AY457" s="74"/>
      <c r="AZ457" s="74"/>
      <c r="BA457" s="74"/>
      <c r="BB457" s="74"/>
      <c r="BC457" s="74"/>
      <c r="BD457" s="74"/>
      <c r="BE457" s="74"/>
      <c r="BF457" s="74"/>
      <c r="BG457" s="74"/>
      <c r="BH457" s="74"/>
      <c r="BI457" s="74"/>
      <c r="BJ457" s="74"/>
    </row>
    <row r="458" spans="1:62" s="75" customFormat="1" x14ac:dyDescent="0.25">
      <c r="A458" s="53"/>
      <c r="B458" s="50"/>
      <c r="C458" s="50"/>
      <c r="D458" s="51"/>
      <c r="E458" s="48"/>
      <c r="F458" s="50"/>
      <c r="G458" s="57"/>
      <c r="H458" s="44"/>
      <c r="I458" s="51"/>
      <c r="J458" s="52"/>
      <c r="K458" s="52"/>
      <c r="L458" s="52"/>
      <c r="M458" s="52"/>
      <c r="N458" s="52"/>
      <c r="O458" s="83"/>
      <c r="P458" s="51"/>
      <c r="Q458" s="51"/>
      <c r="R458" s="44"/>
      <c r="S458" s="71"/>
      <c r="T458" s="48"/>
      <c r="U458" s="52"/>
      <c r="V458" s="72"/>
      <c r="W458" s="73"/>
      <c r="X458" s="72"/>
      <c r="Y458" s="72"/>
      <c r="Z458" s="74"/>
      <c r="AA458" s="74"/>
      <c r="AB458" s="74"/>
      <c r="AC458" s="74"/>
      <c r="AD458" s="74"/>
      <c r="AE458" s="74"/>
      <c r="AF458" s="74"/>
      <c r="AG458" s="74"/>
      <c r="AH458" s="74"/>
      <c r="AI458" s="74"/>
      <c r="AJ458" s="74"/>
      <c r="AK458" s="74"/>
      <c r="AL458" s="74"/>
      <c r="AM458" s="74"/>
      <c r="AN458" s="74"/>
      <c r="AO458" s="74"/>
      <c r="AP458" s="74"/>
      <c r="AQ458" s="74"/>
      <c r="AR458" s="74"/>
      <c r="AS458" s="74"/>
      <c r="AT458" s="74"/>
      <c r="AU458" s="74"/>
      <c r="AV458" s="74"/>
      <c r="AW458" s="74"/>
      <c r="AX458" s="74"/>
      <c r="AY458" s="74"/>
      <c r="AZ458" s="74"/>
      <c r="BA458" s="74"/>
      <c r="BB458" s="74"/>
      <c r="BC458" s="74"/>
      <c r="BD458" s="74"/>
      <c r="BE458" s="74"/>
      <c r="BF458" s="74"/>
      <c r="BG458" s="74"/>
      <c r="BH458" s="74"/>
      <c r="BI458" s="74"/>
      <c r="BJ458" s="74"/>
    </row>
    <row r="459" spans="1:62" s="75" customFormat="1" x14ac:dyDescent="0.25">
      <c r="A459" s="53"/>
      <c r="B459" s="50"/>
      <c r="C459" s="50"/>
      <c r="D459" s="51"/>
      <c r="E459" s="48"/>
      <c r="F459" s="50"/>
      <c r="G459" s="57"/>
      <c r="H459" s="44"/>
      <c r="I459" s="51"/>
      <c r="J459" s="52"/>
      <c r="K459" s="52"/>
      <c r="L459" s="52"/>
      <c r="M459" s="52"/>
      <c r="N459" s="52"/>
      <c r="O459" s="83"/>
      <c r="P459" s="51"/>
      <c r="Q459" s="51"/>
      <c r="R459" s="44"/>
      <c r="S459" s="71"/>
      <c r="T459" s="48"/>
      <c r="U459" s="52"/>
      <c r="V459" s="72"/>
      <c r="W459" s="73"/>
      <c r="X459" s="72"/>
      <c r="Y459" s="72"/>
      <c r="Z459" s="74"/>
      <c r="AA459" s="74"/>
      <c r="AB459" s="74"/>
      <c r="AC459" s="74"/>
      <c r="AD459" s="74"/>
      <c r="AE459" s="74"/>
      <c r="AF459" s="74"/>
      <c r="AG459" s="74"/>
      <c r="AH459" s="74"/>
      <c r="AI459" s="74"/>
      <c r="AJ459" s="74"/>
      <c r="AK459" s="74"/>
      <c r="AL459" s="74"/>
      <c r="AM459" s="74"/>
      <c r="AN459" s="74"/>
      <c r="AO459" s="74"/>
      <c r="AP459" s="74"/>
      <c r="AQ459" s="74"/>
      <c r="AR459" s="74"/>
      <c r="AS459" s="74"/>
      <c r="AT459" s="74"/>
      <c r="AU459" s="74"/>
      <c r="AV459" s="74"/>
      <c r="AW459" s="74"/>
      <c r="AX459" s="74"/>
      <c r="AY459" s="74"/>
      <c r="AZ459" s="74"/>
      <c r="BA459" s="74"/>
      <c r="BB459" s="74"/>
      <c r="BC459" s="74"/>
      <c r="BD459" s="74"/>
      <c r="BE459" s="74"/>
      <c r="BF459" s="74"/>
      <c r="BG459" s="74"/>
      <c r="BH459" s="74"/>
      <c r="BI459" s="74"/>
      <c r="BJ459" s="74"/>
    </row>
    <row r="460" spans="1:62" s="75" customFormat="1" x14ac:dyDescent="0.25">
      <c r="A460" s="53"/>
      <c r="B460" s="50"/>
      <c r="C460" s="50"/>
      <c r="D460" s="51"/>
      <c r="E460" s="48"/>
      <c r="F460" s="50"/>
      <c r="G460" s="57"/>
      <c r="H460" s="44"/>
      <c r="I460" s="51"/>
      <c r="J460" s="52"/>
      <c r="K460" s="52"/>
      <c r="L460" s="52"/>
      <c r="M460" s="52"/>
      <c r="N460" s="52"/>
      <c r="O460" s="83"/>
      <c r="P460" s="51"/>
      <c r="Q460" s="51"/>
      <c r="R460" s="44"/>
      <c r="S460" s="71"/>
      <c r="T460" s="48"/>
      <c r="U460" s="52"/>
      <c r="V460" s="72"/>
      <c r="W460" s="73"/>
      <c r="X460" s="72"/>
      <c r="Y460" s="72"/>
      <c r="Z460" s="74"/>
      <c r="AA460" s="74"/>
      <c r="AB460" s="74"/>
      <c r="AC460" s="74"/>
      <c r="AD460" s="74"/>
      <c r="AE460" s="74"/>
      <c r="AF460" s="74"/>
      <c r="AG460" s="74"/>
      <c r="AH460" s="74"/>
      <c r="AI460" s="74"/>
      <c r="AJ460" s="74"/>
      <c r="AK460" s="74"/>
      <c r="AL460" s="74"/>
      <c r="AM460" s="74"/>
      <c r="AN460" s="74"/>
      <c r="AO460" s="74"/>
      <c r="AP460" s="74"/>
      <c r="AQ460" s="74"/>
      <c r="AR460" s="74"/>
      <c r="AS460" s="74"/>
      <c r="AT460" s="74"/>
      <c r="AU460" s="74"/>
      <c r="AV460" s="74"/>
      <c r="AW460" s="74"/>
      <c r="AX460" s="74"/>
      <c r="AY460" s="74"/>
      <c r="AZ460" s="74"/>
      <c r="BA460" s="74"/>
      <c r="BB460" s="74"/>
      <c r="BC460" s="74"/>
      <c r="BD460" s="74"/>
      <c r="BE460" s="74"/>
      <c r="BF460" s="74"/>
      <c r="BG460" s="74"/>
      <c r="BH460" s="74"/>
      <c r="BI460" s="74"/>
      <c r="BJ460" s="74"/>
    </row>
    <row r="461" spans="1:62" s="75" customFormat="1" x14ac:dyDescent="0.25">
      <c r="A461" s="53"/>
      <c r="B461" s="50"/>
      <c r="C461" s="50"/>
      <c r="D461" s="51"/>
      <c r="E461" s="48"/>
      <c r="F461" s="50"/>
      <c r="G461" s="57"/>
      <c r="H461" s="44"/>
      <c r="I461" s="51"/>
      <c r="J461" s="52"/>
      <c r="K461" s="52"/>
      <c r="L461" s="52"/>
      <c r="M461" s="52"/>
      <c r="N461" s="52"/>
      <c r="O461" s="83"/>
      <c r="P461" s="51"/>
      <c r="Q461" s="51"/>
      <c r="R461" s="44"/>
      <c r="S461" s="71"/>
      <c r="T461" s="48"/>
      <c r="U461" s="52"/>
      <c r="V461" s="72"/>
      <c r="W461" s="73"/>
      <c r="X461" s="72"/>
      <c r="Y461" s="72"/>
      <c r="Z461" s="74"/>
      <c r="AA461" s="74"/>
      <c r="AB461" s="74"/>
      <c r="AC461" s="74"/>
      <c r="AD461" s="74"/>
      <c r="AE461" s="74"/>
      <c r="AF461" s="74"/>
      <c r="AG461" s="74"/>
      <c r="AH461" s="74"/>
      <c r="AI461" s="74"/>
      <c r="AJ461" s="74"/>
      <c r="AK461" s="74"/>
      <c r="AL461" s="74"/>
      <c r="AM461" s="74"/>
      <c r="AN461" s="74"/>
      <c r="AO461" s="74"/>
      <c r="AP461" s="74"/>
      <c r="AQ461" s="74"/>
      <c r="AR461" s="74"/>
      <c r="AS461" s="74"/>
      <c r="AT461" s="74"/>
      <c r="AU461" s="74"/>
      <c r="AV461" s="74"/>
      <c r="AW461" s="74"/>
      <c r="AX461" s="74"/>
      <c r="AY461" s="74"/>
      <c r="AZ461" s="74"/>
      <c r="BA461" s="74"/>
      <c r="BB461" s="74"/>
      <c r="BC461" s="74"/>
      <c r="BD461" s="74"/>
      <c r="BE461" s="74"/>
      <c r="BF461" s="74"/>
      <c r="BG461" s="74"/>
      <c r="BH461" s="74"/>
      <c r="BI461" s="74"/>
      <c r="BJ461" s="74"/>
    </row>
    <row r="462" spans="1:62" s="75" customFormat="1" x14ac:dyDescent="0.25">
      <c r="A462" s="53"/>
      <c r="B462" s="50"/>
      <c r="C462" s="50"/>
      <c r="D462" s="51"/>
      <c r="E462" s="48"/>
      <c r="F462" s="50"/>
      <c r="G462" s="57"/>
      <c r="H462" s="44"/>
      <c r="I462" s="51"/>
      <c r="J462" s="52"/>
      <c r="K462" s="52"/>
      <c r="L462" s="52"/>
      <c r="M462" s="52"/>
      <c r="N462" s="52"/>
      <c r="O462" s="83"/>
      <c r="P462" s="51"/>
      <c r="Q462" s="51"/>
      <c r="R462" s="44"/>
      <c r="S462" s="71"/>
      <c r="T462" s="48"/>
      <c r="U462" s="52"/>
      <c r="V462" s="72"/>
      <c r="W462" s="73"/>
      <c r="X462" s="72"/>
      <c r="Y462" s="72"/>
      <c r="Z462" s="74"/>
      <c r="AA462" s="74"/>
      <c r="AB462" s="74"/>
      <c r="AC462" s="74"/>
      <c r="AD462" s="74"/>
      <c r="AE462" s="74"/>
      <c r="AF462" s="74"/>
      <c r="AG462" s="74"/>
      <c r="AH462" s="74"/>
      <c r="AI462" s="74"/>
      <c r="AJ462" s="74"/>
      <c r="AK462" s="74"/>
      <c r="AL462" s="74"/>
      <c r="AM462" s="74"/>
      <c r="AN462" s="74"/>
      <c r="AO462" s="74"/>
      <c r="AP462" s="74"/>
      <c r="AQ462" s="74"/>
      <c r="AR462" s="74"/>
      <c r="AS462" s="74"/>
      <c r="AT462" s="74"/>
      <c r="AU462" s="74"/>
      <c r="AV462" s="74"/>
      <c r="AW462" s="74"/>
      <c r="AX462" s="74"/>
      <c r="AY462" s="74"/>
      <c r="AZ462" s="74"/>
      <c r="BA462" s="74"/>
      <c r="BB462" s="74"/>
      <c r="BC462" s="74"/>
      <c r="BD462" s="74"/>
      <c r="BE462" s="74"/>
      <c r="BF462" s="74"/>
      <c r="BG462" s="74"/>
      <c r="BH462" s="74"/>
      <c r="BI462" s="74"/>
      <c r="BJ462" s="74"/>
    </row>
    <row r="463" spans="1:62" s="75" customFormat="1" x14ac:dyDescent="0.25">
      <c r="A463" s="53"/>
      <c r="B463" s="50"/>
      <c r="C463" s="50"/>
      <c r="D463" s="51"/>
      <c r="E463" s="48"/>
      <c r="F463" s="50"/>
      <c r="G463" s="57"/>
      <c r="H463" s="44"/>
      <c r="I463" s="51"/>
      <c r="J463" s="52"/>
      <c r="K463" s="52"/>
      <c r="L463" s="52"/>
      <c r="M463" s="52"/>
      <c r="N463" s="52"/>
      <c r="O463" s="83"/>
      <c r="P463" s="51"/>
      <c r="Q463" s="51"/>
      <c r="R463" s="44"/>
      <c r="S463" s="71"/>
      <c r="T463" s="48"/>
      <c r="U463" s="52"/>
      <c r="V463" s="72"/>
      <c r="W463" s="73"/>
      <c r="X463" s="72"/>
      <c r="Y463" s="72"/>
      <c r="Z463" s="74"/>
      <c r="AA463" s="74"/>
      <c r="AB463" s="74"/>
      <c r="AC463" s="74"/>
      <c r="AD463" s="74"/>
      <c r="AE463" s="74"/>
      <c r="AF463" s="74"/>
      <c r="AG463" s="74"/>
      <c r="AH463" s="74"/>
      <c r="AI463" s="74"/>
      <c r="AJ463" s="74"/>
      <c r="AK463" s="74"/>
      <c r="AL463" s="74"/>
      <c r="AM463" s="74"/>
      <c r="AN463" s="74"/>
      <c r="AO463" s="74"/>
      <c r="AP463" s="74"/>
      <c r="AQ463" s="74"/>
      <c r="AR463" s="74"/>
      <c r="AS463" s="74"/>
      <c r="AT463" s="74"/>
      <c r="AU463" s="74"/>
      <c r="AV463" s="74"/>
      <c r="AW463" s="74"/>
      <c r="AX463" s="74"/>
      <c r="AY463" s="74"/>
      <c r="AZ463" s="74"/>
      <c r="BA463" s="74"/>
      <c r="BB463" s="74"/>
      <c r="BC463" s="74"/>
      <c r="BD463" s="74"/>
      <c r="BE463" s="74"/>
      <c r="BF463" s="74"/>
      <c r="BG463" s="74"/>
      <c r="BH463" s="74"/>
      <c r="BI463" s="74"/>
      <c r="BJ463" s="74"/>
    </row>
    <row r="464" spans="1:62" s="75" customFormat="1" x14ac:dyDescent="0.25">
      <c r="A464" s="53"/>
      <c r="B464" s="50"/>
      <c r="C464" s="50"/>
      <c r="D464" s="51"/>
      <c r="E464" s="48"/>
      <c r="F464" s="50"/>
      <c r="G464" s="57"/>
      <c r="H464" s="44"/>
      <c r="I464" s="51"/>
      <c r="J464" s="52"/>
      <c r="K464" s="52"/>
      <c r="L464" s="52"/>
      <c r="M464" s="52"/>
      <c r="N464" s="52"/>
      <c r="O464" s="83"/>
      <c r="P464" s="51"/>
      <c r="Q464" s="51"/>
      <c r="R464" s="44"/>
      <c r="S464" s="71"/>
      <c r="T464" s="48"/>
      <c r="U464" s="52"/>
      <c r="V464" s="72"/>
      <c r="W464" s="73"/>
      <c r="X464" s="72"/>
      <c r="Y464" s="72"/>
      <c r="Z464" s="74"/>
      <c r="AA464" s="74"/>
      <c r="AB464" s="74"/>
      <c r="AC464" s="74"/>
      <c r="AD464" s="74"/>
      <c r="AE464" s="74"/>
      <c r="AF464" s="74"/>
      <c r="AG464" s="74"/>
      <c r="AH464" s="74"/>
      <c r="AI464" s="74"/>
      <c r="AJ464" s="74"/>
      <c r="AK464" s="74"/>
      <c r="AL464" s="74"/>
      <c r="AM464" s="74"/>
      <c r="AN464" s="74"/>
      <c r="AO464" s="74"/>
      <c r="AP464" s="74"/>
      <c r="AQ464" s="74"/>
      <c r="AR464" s="74"/>
      <c r="AS464" s="74"/>
      <c r="AT464" s="74"/>
      <c r="AU464" s="74"/>
      <c r="AV464" s="74"/>
      <c r="AW464" s="74"/>
      <c r="AX464" s="74"/>
      <c r="AY464" s="74"/>
      <c r="AZ464" s="74"/>
      <c r="BA464" s="74"/>
      <c r="BB464" s="74"/>
      <c r="BC464" s="74"/>
      <c r="BD464" s="74"/>
      <c r="BE464" s="74"/>
      <c r="BF464" s="74"/>
      <c r="BG464" s="74"/>
      <c r="BH464" s="74"/>
      <c r="BI464" s="74"/>
      <c r="BJ464" s="74"/>
    </row>
    <row r="465" spans="1:62" s="75" customFormat="1" x14ac:dyDescent="0.25">
      <c r="A465" s="53"/>
      <c r="B465" s="50"/>
      <c r="C465" s="50"/>
      <c r="D465" s="51"/>
      <c r="E465" s="48"/>
      <c r="F465" s="50"/>
      <c r="G465" s="57"/>
      <c r="H465" s="44"/>
      <c r="I465" s="51"/>
      <c r="J465" s="52"/>
      <c r="K465" s="52"/>
      <c r="L465" s="52"/>
      <c r="M465" s="52"/>
      <c r="N465" s="52"/>
      <c r="O465" s="83"/>
      <c r="P465" s="51"/>
      <c r="Q465" s="51"/>
      <c r="R465" s="44"/>
      <c r="S465" s="71"/>
      <c r="T465" s="48"/>
      <c r="U465" s="52"/>
      <c r="V465" s="72"/>
      <c r="W465" s="73"/>
      <c r="X465" s="72"/>
      <c r="Y465" s="72"/>
      <c r="Z465" s="74"/>
      <c r="AA465" s="74"/>
      <c r="AB465" s="74"/>
      <c r="AC465" s="74"/>
      <c r="AD465" s="74"/>
      <c r="AE465" s="74"/>
      <c r="AF465" s="74"/>
      <c r="AG465" s="74"/>
      <c r="AH465" s="74"/>
      <c r="AI465" s="74"/>
      <c r="AJ465" s="74"/>
      <c r="AK465" s="74"/>
      <c r="AL465" s="74"/>
      <c r="AM465" s="74"/>
      <c r="AN465" s="74"/>
      <c r="AO465" s="74"/>
      <c r="AP465" s="74"/>
      <c r="AQ465" s="74"/>
      <c r="AR465" s="74"/>
      <c r="AS465" s="74"/>
      <c r="AT465" s="74"/>
      <c r="AU465" s="74"/>
      <c r="AV465" s="74"/>
      <c r="AW465" s="74"/>
      <c r="AX465" s="74"/>
      <c r="AY465" s="74"/>
      <c r="AZ465" s="74"/>
      <c r="BA465" s="74"/>
      <c r="BB465" s="74"/>
      <c r="BC465" s="74"/>
      <c r="BD465" s="74"/>
      <c r="BE465" s="74"/>
      <c r="BF465" s="74"/>
      <c r="BG465" s="74"/>
      <c r="BH465" s="74"/>
      <c r="BI465" s="74"/>
      <c r="BJ465" s="74"/>
    </row>
    <row r="466" spans="1:62" s="75" customFormat="1" x14ac:dyDescent="0.25">
      <c r="A466" s="53"/>
      <c r="B466" s="50"/>
      <c r="C466" s="50"/>
      <c r="D466" s="51"/>
      <c r="E466" s="48"/>
      <c r="F466" s="50"/>
      <c r="G466" s="57"/>
      <c r="H466" s="44"/>
      <c r="I466" s="51"/>
      <c r="J466" s="52"/>
      <c r="K466" s="52"/>
      <c r="L466" s="52"/>
      <c r="M466" s="52"/>
      <c r="N466" s="52"/>
      <c r="O466" s="83"/>
      <c r="P466" s="51"/>
      <c r="Q466" s="51"/>
      <c r="R466" s="44"/>
      <c r="S466" s="71"/>
      <c r="T466" s="48"/>
      <c r="U466" s="52"/>
      <c r="V466" s="72"/>
      <c r="W466" s="73"/>
      <c r="X466" s="72"/>
      <c r="Y466" s="72"/>
      <c r="Z466" s="74"/>
      <c r="AA466" s="74"/>
      <c r="AB466" s="74"/>
      <c r="AC466" s="74"/>
      <c r="AD466" s="74"/>
      <c r="AE466" s="74"/>
      <c r="AF466" s="74"/>
      <c r="AG466" s="74"/>
      <c r="AH466" s="74"/>
      <c r="AI466" s="74"/>
      <c r="AJ466" s="74"/>
      <c r="AK466" s="74"/>
      <c r="AL466" s="74"/>
      <c r="AM466" s="74"/>
      <c r="AN466" s="74"/>
      <c r="AO466" s="74"/>
      <c r="AP466" s="74"/>
      <c r="AQ466" s="74"/>
      <c r="AR466" s="74"/>
      <c r="AS466" s="74"/>
      <c r="AT466" s="74"/>
      <c r="AU466" s="74"/>
      <c r="AV466" s="74"/>
      <c r="AW466" s="74"/>
      <c r="AX466" s="74"/>
      <c r="AY466" s="74"/>
      <c r="AZ466" s="74"/>
      <c r="BA466" s="74"/>
      <c r="BB466" s="74"/>
      <c r="BC466" s="74"/>
      <c r="BD466" s="74"/>
      <c r="BE466" s="74"/>
      <c r="BF466" s="74"/>
      <c r="BG466" s="74"/>
      <c r="BH466" s="74"/>
      <c r="BI466" s="74"/>
      <c r="BJ466" s="74"/>
    </row>
    <row r="467" spans="1:62" s="75" customFormat="1" x14ac:dyDescent="0.25">
      <c r="A467" s="53"/>
      <c r="B467" s="50"/>
      <c r="C467" s="50"/>
      <c r="D467" s="51"/>
      <c r="E467" s="48"/>
      <c r="F467" s="50"/>
      <c r="G467" s="57"/>
      <c r="H467" s="44"/>
      <c r="I467" s="51"/>
      <c r="J467" s="52"/>
      <c r="K467" s="52"/>
      <c r="L467" s="52"/>
      <c r="M467" s="52"/>
      <c r="N467" s="52"/>
      <c r="O467" s="83"/>
      <c r="P467" s="51"/>
      <c r="Q467" s="51"/>
      <c r="R467" s="44"/>
      <c r="S467" s="71"/>
      <c r="T467" s="48"/>
      <c r="U467" s="52"/>
      <c r="V467" s="72"/>
      <c r="W467" s="73"/>
      <c r="X467" s="72"/>
      <c r="Y467" s="72"/>
      <c r="Z467" s="74"/>
      <c r="AA467" s="74"/>
      <c r="AB467" s="74"/>
      <c r="AC467" s="74"/>
      <c r="AD467" s="74"/>
      <c r="AE467" s="74"/>
      <c r="AF467" s="74"/>
      <c r="AG467" s="74"/>
      <c r="AH467" s="74"/>
      <c r="AI467" s="74"/>
      <c r="AJ467" s="74"/>
      <c r="AK467" s="74"/>
      <c r="AL467" s="74"/>
      <c r="AM467" s="74"/>
      <c r="AN467" s="74"/>
      <c r="AO467" s="74"/>
      <c r="AP467" s="74"/>
      <c r="AQ467" s="74"/>
      <c r="AR467" s="74"/>
      <c r="AS467" s="74"/>
      <c r="AT467" s="74"/>
      <c r="AU467" s="74"/>
      <c r="AV467" s="74"/>
      <c r="AW467" s="74"/>
      <c r="AX467" s="74"/>
      <c r="AY467" s="74"/>
      <c r="AZ467" s="74"/>
      <c r="BA467" s="74"/>
      <c r="BB467" s="74"/>
      <c r="BC467" s="74"/>
      <c r="BD467" s="74"/>
      <c r="BE467" s="74"/>
      <c r="BF467" s="74"/>
      <c r="BG467" s="74"/>
      <c r="BH467" s="74"/>
      <c r="BI467" s="74"/>
      <c r="BJ467" s="74"/>
    </row>
    <row r="468" spans="1:62" s="75" customFormat="1" x14ac:dyDescent="0.25">
      <c r="A468" s="53"/>
      <c r="B468" s="50"/>
      <c r="C468" s="50"/>
      <c r="D468" s="51"/>
      <c r="E468" s="48"/>
      <c r="F468" s="50"/>
      <c r="G468" s="57"/>
      <c r="H468" s="44"/>
      <c r="I468" s="51"/>
      <c r="J468" s="52"/>
      <c r="K468" s="52"/>
      <c r="L468" s="52"/>
      <c r="M468" s="52"/>
      <c r="N468" s="52"/>
      <c r="O468" s="83"/>
      <c r="P468" s="51"/>
      <c r="Q468" s="51"/>
      <c r="R468" s="44"/>
      <c r="S468" s="71"/>
      <c r="T468" s="48"/>
      <c r="U468" s="52"/>
      <c r="V468" s="72"/>
      <c r="W468" s="73"/>
      <c r="X468" s="72"/>
      <c r="Y468" s="72"/>
      <c r="Z468" s="74"/>
      <c r="AA468" s="74"/>
      <c r="AB468" s="74"/>
      <c r="AC468" s="74"/>
      <c r="AD468" s="74"/>
      <c r="AE468" s="74"/>
      <c r="AF468" s="74"/>
      <c r="AG468" s="74"/>
      <c r="AH468" s="74"/>
      <c r="AI468" s="74"/>
      <c r="AJ468" s="74"/>
      <c r="AK468" s="74"/>
      <c r="AL468" s="74"/>
      <c r="AM468" s="74"/>
      <c r="AN468" s="74"/>
      <c r="AO468" s="74"/>
      <c r="AP468" s="74"/>
      <c r="AQ468" s="74"/>
      <c r="AR468" s="74"/>
      <c r="AS468" s="74"/>
      <c r="AT468" s="74"/>
      <c r="AU468" s="74"/>
      <c r="AV468" s="74"/>
      <c r="AW468" s="74"/>
      <c r="AX468" s="74"/>
      <c r="AY468" s="74"/>
      <c r="AZ468" s="74"/>
      <c r="BA468" s="74"/>
      <c r="BB468" s="74"/>
      <c r="BC468" s="74"/>
      <c r="BD468" s="74"/>
      <c r="BE468" s="74"/>
      <c r="BF468" s="74"/>
      <c r="BG468" s="74"/>
      <c r="BH468" s="74"/>
      <c r="BI468" s="74"/>
      <c r="BJ468" s="74"/>
    </row>
    <row r="469" spans="1:62" s="75" customFormat="1" x14ac:dyDescent="0.25">
      <c r="A469" s="53"/>
      <c r="B469" s="50"/>
      <c r="C469" s="50"/>
      <c r="D469" s="51"/>
      <c r="E469" s="48"/>
      <c r="F469" s="50"/>
      <c r="G469" s="57"/>
      <c r="H469" s="44"/>
      <c r="I469" s="51"/>
      <c r="J469" s="52"/>
      <c r="K469" s="52"/>
      <c r="L469" s="52"/>
      <c r="M469" s="52"/>
      <c r="N469" s="52"/>
      <c r="O469" s="83"/>
      <c r="P469" s="51"/>
      <c r="Q469" s="51"/>
      <c r="R469" s="44"/>
      <c r="S469" s="71"/>
      <c r="T469" s="48"/>
      <c r="U469" s="52"/>
      <c r="V469" s="72"/>
      <c r="W469" s="73"/>
      <c r="X469" s="72"/>
      <c r="Y469" s="72"/>
      <c r="Z469" s="74"/>
      <c r="AA469" s="74"/>
      <c r="AB469" s="74"/>
      <c r="AC469" s="74"/>
      <c r="AD469" s="74"/>
      <c r="AE469" s="74"/>
      <c r="AF469" s="74"/>
      <c r="AG469" s="74"/>
      <c r="AH469" s="74"/>
      <c r="AI469" s="74"/>
      <c r="AJ469" s="74"/>
      <c r="AK469" s="74"/>
      <c r="AL469" s="74"/>
      <c r="AM469" s="74"/>
      <c r="AN469" s="74"/>
      <c r="AO469" s="74"/>
      <c r="AP469" s="74"/>
      <c r="AQ469" s="74"/>
      <c r="AR469" s="74"/>
      <c r="AS469" s="74"/>
      <c r="AT469" s="74"/>
      <c r="AU469" s="74"/>
      <c r="AV469" s="74"/>
      <c r="AW469" s="74"/>
      <c r="AX469" s="74"/>
      <c r="AY469" s="74"/>
      <c r="AZ469" s="74"/>
      <c r="BA469" s="74"/>
      <c r="BB469" s="74"/>
      <c r="BC469" s="74"/>
      <c r="BD469" s="74"/>
      <c r="BE469" s="74"/>
      <c r="BF469" s="74"/>
      <c r="BG469" s="74"/>
      <c r="BH469" s="74"/>
      <c r="BI469" s="74"/>
      <c r="BJ469" s="74"/>
    </row>
    <row r="470" spans="1:62" s="75" customFormat="1" x14ac:dyDescent="0.25">
      <c r="A470" s="53"/>
      <c r="B470" s="50"/>
      <c r="C470" s="50"/>
      <c r="D470" s="51"/>
      <c r="E470" s="48"/>
      <c r="F470" s="50"/>
      <c r="G470" s="57"/>
      <c r="H470" s="44"/>
      <c r="I470" s="51"/>
      <c r="J470" s="52"/>
      <c r="K470" s="52"/>
      <c r="L470" s="52"/>
      <c r="M470" s="52"/>
      <c r="N470" s="52"/>
      <c r="O470" s="83"/>
      <c r="P470" s="51"/>
      <c r="Q470" s="51"/>
      <c r="R470" s="44"/>
      <c r="S470" s="71"/>
      <c r="T470" s="48"/>
      <c r="U470" s="52"/>
      <c r="V470" s="72"/>
      <c r="W470" s="73"/>
      <c r="X470" s="72"/>
      <c r="Y470" s="72"/>
      <c r="Z470" s="74"/>
      <c r="AA470" s="74"/>
      <c r="AB470" s="74"/>
      <c r="AC470" s="74"/>
      <c r="AD470" s="74"/>
      <c r="AE470" s="74"/>
      <c r="AF470" s="74"/>
      <c r="AG470" s="74"/>
      <c r="AH470" s="74"/>
      <c r="AI470" s="74"/>
      <c r="AJ470" s="74"/>
      <c r="AK470" s="74"/>
      <c r="AL470" s="74"/>
      <c r="AM470" s="74"/>
      <c r="AN470" s="74"/>
      <c r="AO470" s="74"/>
      <c r="AP470" s="74"/>
      <c r="AQ470" s="74"/>
      <c r="AR470" s="74"/>
      <c r="AS470" s="74"/>
      <c r="AT470" s="74"/>
      <c r="AU470" s="74"/>
      <c r="AV470" s="74"/>
      <c r="AW470" s="74"/>
      <c r="AX470" s="74"/>
      <c r="AY470" s="74"/>
      <c r="AZ470" s="74"/>
      <c r="BA470" s="74"/>
      <c r="BB470" s="74"/>
      <c r="BC470" s="74"/>
      <c r="BD470" s="74"/>
      <c r="BE470" s="74"/>
      <c r="BF470" s="74"/>
      <c r="BG470" s="74"/>
      <c r="BH470" s="74"/>
      <c r="BI470" s="74"/>
      <c r="BJ470" s="74"/>
    </row>
    <row r="471" spans="1:62" s="75" customFormat="1" x14ac:dyDescent="0.25">
      <c r="A471" s="53"/>
      <c r="B471" s="50"/>
      <c r="C471" s="50"/>
      <c r="D471" s="51"/>
      <c r="E471" s="48"/>
      <c r="F471" s="50"/>
      <c r="G471" s="57"/>
      <c r="H471" s="44"/>
      <c r="I471" s="51"/>
      <c r="J471" s="52"/>
      <c r="K471" s="52"/>
      <c r="L471" s="52"/>
      <c r="M471" s="52"/>
      <c r="N471" s="52"/>
      <c r="O471" s="83"/>
      <c r="P471" s="51"/>
      <c r="Q471" s="51"/>
      <c r="R471" s="44"/>
      <c r="S471" s="71"/>
      <c r="T471" s="48"/>
      <c r="U471" s="52"/>
      <c r="V471" s="72"/>
      <c r="W471" s="73"/>
      <c r="X471" s="72"/>
      <c r="Y471" s="72"/>
      <c r="Z471" s="74"/>
      <c r="AA471" s="74"/>
      <c r="AB471" s="74"/>
      <c r="AC471" s="74"/>
      <c r="AD471" s="74"/>
      <c r="AE471" s="74"/>
      <c r="AF471" s="74"/>
      <c r="AG471" s="74"/>
      <c r="AH471" s="74"/>
      <c r="AI471" s="74"/>
      <c r="AJ471" s="74"/>
      <c r="AK471" s="74"/>
      <c r="AL471" s="74"/>
      <c r="AM471" s="74"/>
      <c r="AN471" s="74"/>
      <c r="AO471" s="74"/>
      <c r="AP471" s="74"/>
      <c r="AQ471" s="74"/>
      <c r="AR471" s="74"/>
      <c r="AS471" s="74"/>
      <c r="AT471" s="74"/>
      <c r="AU471" s="74"/>
      <c r="AV471" s="74"/>
      <c r="AW471" s="74"/>
      <c r="AX471" s="74"/>
      <c r="AY471" s="74"/>
      <c r="AZ471" s="74"/>
      <c r="BA471" s="74"/>
      <c r="BB471" s="74"/>
      <c r="BC471" s="74"/>
      <c r="BD471" s="74"/>
      <c r="BE471" s="74"/>
      <c r="BF471" s="74"/>
      <c r="BG471" s="74"/>
      <c r="BH471" s="74"/>
      <c r="BI471" s="74"/>
      <c r="BJ471" s="74"/>
    </row>
    <row r="472" spans="1:62" s="75" customFormat="1" x14ac:dyDescent="0.25">
      <c r="A472" s="53"/>
      <c r="B472" s="50"/>
      <c r="C472" s="50"/>
      <c r="D472" s="51"/>
      <c r="E472" s="48"/>
      <c r="F472" s="50"/>
      <c r="G472" s="57"/>
      <c r="H472" s="44"/>
      <c r="I472" s="51"/>
      <c r="J472" s="52"/>
      <c r="K472" s="52"/>
      <c r="L472" s="52"/>
      <c r="M472" s="52"/>
      <c r="N472" s="52"/>
      <c r="O472" s="83"/>
      <c r="P472" s="51"/>
      <c r="Q472" s="51"/>
      <c r="R472" s="44"/>
      <c r="S472" s="71"/>
      <c r="T472" s="48"/>
      <c r="U472" s="52"/>
      <c r="V472" s="72"/>
      <c r="W472" s="73"/>
      <c r="X472" s="72"/>
      <c r="Y472" s="72"/>
      <c r="Z472" s="74"/>
      <c r="AA472" s="74"/>
      <c r="AB472" s="74"/>
      <c r="AC472" s="74"/>
      <c r="AD472" s="74"/>
      <c r="AE472" s="74"/>
      <c r="AF472" s="74"/>
      <c r="AG472" s="74"/>
      <c r="AH472" s="74"/>
      <c r="AI472" s="74"/>
      <c r="AJ472" s="74"/>
      <c r="AK472" s="74"/>
      <c r="AL472" s="74"/>
      <c r="AM472" s="74"/>
      <c r="AN472" s="74"/>
      <c r="AO472" s="74"/>
      <c r="AP472" s="74"/>
      <c r="AQ472" s="74"/>
      <c r="AR472" s="74"/>
      <c r="AS472" s="74"/>
      <c r="AT472" s="74"/>
      <c r="AU472" s="74"/>
      <c r="AV472" s="74"/>
      <c r="AW472" s="74"/>
      <c r="AX472" s="74"/>
      <c r="AY472" s="74"/>
      <c r="AZ472" s="74"/>
      <c r="BA472" s="74"/>
      <c r="BB472" s="74"/>
      <c r="BC472" s="74"/>
      <c r="BD472" s="74"/>
      <c r="BE472" s="74"/>
      <c r="BF472" s="74"/>
      <c r="BG472" s="74"/>
      <c r="BH472" s="74"/>
      <c r="BI472" s="74"/>
      <c r="BJ472" s="74"/>
    </row>
    <row r="473" spans="1:62" s="75" customFormat="1" x14ac:dyDescent="0.25">
      <c r="A473" s="53"/>
      <c r="B473" s="50"/>
      <c r="C473" s="50"/>
      <c r="D473" s="51"/>
      <c r="E473" s="48"/>
      <c r="F473" s="50"/>
      <c r="G473" s="57"/>
      <c r="H473" s="44"/>
      <c r="I473" s="51"/>
      <c r="J473" s="52"/>
      <c r="K473" s="52"/>
      <c r="L473" s="52"/>
      <c r="M473" s="52"/>
      <c r="N473" s="52"/>
      <c r="O473" s="83"/>
      <c r="P473" s="51"/>
      <c r="Q473" s="51"/>
      <c r="R473" s="44"/>
      <c r="S473" s="71"/>
      <c r="T473" s="48"/>
      <c r="U473" s="52"/>
      <c r="V473" s="72"/>
      <c r="W473" s="73"/>
      <c r="X473" s="72"/>
      <c r="Y473" s="72"/>
      <c r="Z473" s="74"/>
      <c r="AA473" s="74"/>
      <c r="AB473" s="74"/>
      <c r="AC473" s="74"/>
      <c r="AD473" s="74"/>
      <c r="AE473" s="74"/>
      <c r="AF473" s="74"/>
      <c r="AG473" s="74"/>
      <c r="AH473" s="74"/>
      <c r="AI473" s="74"/>
      <c r="AJ473" s="74"/>
      <c r="AK473" s="74"/>
      <c r="AL473" s="74"/>
      <c r="AM473" s="74"/>
      <c r="AN473" s="74"/>
      <c r="AO473" s="74"/>
      <c r="AP473" s="74"/>
      <c r="AQ473" s="74"/>
      <c r="AR473" s="74"/>
      <c r="AS473" s="74"/>
      <c r="AT473" s="74"/>
      <c r="AU473" s="74"/>
      <c r="AV473" s="74"/>
      <c r="AW473" s="74"/>
      <c r="AX473" s="74"/>
      <c r="AY473" s="74"/>
      <c r="AZ473" s="74"/>
      <c r="BA473" s="74"/>
      <c r="BB473" s="74"/>
      <c r="BC473" s="74"/>
      <c r="BD473" s="74"/>
      <c r="BE473" s="74"/>
      <c r="BF473" s="74"/>
      <c r="BG473" s="74"/>
      <c r="BH473" s="74"/>
      <c r="BI473" s="74"/>
      <c r="BJ473" s="74"/>
    </row>
    <row r="474" spans="1:62" s="75" customFormat="1" x14ac:dyDescent="0.25">
      <c r="A474" s="53"/>
      <c r="B474" s="50"/>
      <c r="C474" s="50"/>
      <c r="D474" s="51"/>
      <c r="E474" s="48"/>
      <c r="F474" s="50"/>
      <c r="G474" s="57"/>
      <c r="H474" s="44"/>
      <c r="I474" s="51"/>
      <c r="J474" s="52"/>
      <c r="K474" s="52"/>
      <c r="L474" s="52"/>
      <c r="M474" s="52"/>
      <c r="N474" s="52"/>
      <c r="O474" s="83"/>
      <c r="P474" s="51"/>
      <c r="Q474" s="51"/>
      <c r="R474" s="44"/>
      <c r="S474" s="71"/>
      <c r="T474" s="48"/>
      <c r="U474" s="52"/>
      <c r="V474" s="72"/>
      <c r="W474" s="73"/>
      <c r="X474" s="72"/>
      <c r="Y474" s="72"/>
      <c r="Z474" s="74"/>
      <c r="AA474" s="74"/>
      <c r="AB474" s="74"/>
      <c r="AC474" s="74"/>
      <c r="AD474" s="74"/>
      <c r="AE474" s="74"/>
      <c r="AF474" s="74"/>
      <c r="AG474" s="74"/>
      <c r="AH474" s="74"/>
      <c r="AI474" s="74"/>
      <c r="AJ474" s="74"/>
      <c r="AK474" s="74"/>
      <c r="AL474" s="74"/>
      <c r="AM474" s="74"/>
      <c r="AN474" s="74"/>
      <c r="AO474" s="74"/>
      <c r="AP474" s="74"/>
      <c r="AQ474" s="74"/>
      <c r="AR474" s="74"/>
      <c r="AS474" s="74"/>
      <c r="AT474" s="74"/>
      <c r="AU474" s="74"/>
      <c r="AV474" s="74"/>
      <c r="AW474" s="74"/>
      <c r="AX474" s="74"/>
      <c r="AY474" s="74"/>
      <c r="AZ474" s="74"/>
      <c r="BA474" s="74"/>
      <c r="BB474" s="74"/>
      <c r="BC474" s="74"/>
      <c r="BD474" s="74"/>
      <c r="BE474" s="74"/>
      <c r="BF474" s="74"/>
      <c r="BG474" s="74"/>
      <c r="BH474" s="74"/>
      <c r="BI474" s="74"/>
      <c r="BJ474" s="74"/>
    </row>
    <row r="475" spans="1:62" s="75" customFormat="1" x14ac:dyDescent="0.25">
      <c r="A475" s="53"/>
      <c r="B475" s="50"/>
      <c r="C475" s="50"/>
      <c r="D475" s="51"/>
      <c r="E475" s="48"/>
      <c r="F475" s="50"/>
      <c r="G475" s="57"/>
      <c r="H475" s="44"/>
      <c r="I475" s="51"/>
      <c r="J475" s="52"/>
      <c r="K475" s="52"/>
      <c r="L475" s="52"/>
      <c r="M475" s="52"/>
      <c r="N475" s="52"/>
      <c r="O475" s="83"/>
      <c r="P475" s="51"/>
      <c r="Q475" s="51"/>
      <c r="R475" s="44"/>
      <c r="S475" s="71"/>
      <c r="T475" s="48"/>
      <c r="U475" s="52"/>
      <c r="V475" s="72"/>
      <c r="W475" s="73"/>
      <c r="X475" s="72"/>
      <c r="Y475" s="72"/>
      <c r="Z475" s="74"/>
      <c r="AA475" s="74"/>
      <c r="AB475" s="74"/>
      <c r="AC475" s="74"/>
      <c r="AD475" s="74"/>
      <c r="AE475" s="74"/>
      <c r="AF475" s="74"/>
      <c r="AG475" s="74"/>
      <c r="AH475" s="74"/>
      <c r="AI475" s="74"/>
      <c r="AJ475" s="74"/>
      <c r="AK475" s="74"/>
      <c r="AL475" s="74"/>
      <c r="AM475" s="74"/>
      <c r="AN475" s="74"/>
      <c r="AO475" s="74"/>
      <c r="AP475" s="74"/>
      <c r="AQ475" s="74"/>
      <c r="AR475" s="74"/>
      <c r="AS475" s="74"/>
      <c r="AT475" s="74"/>
      <c r="AU475" s="74"/>
      <c r="AV475" s="74"/>
      <c r="AW475" s="74"/>
      <c r="AX475" s="74"/>
      <c r="AY475" s="74"/>
      <c r="AZ475" s="74"/>
      <c r="BA475" s="74"/>
      <c r="BB475" s="74"/>
      <c r="BC475" s="74"/>
      <c r="BD475" s="74"/>
      <c r="BE475" s="74"/>
      <c r="BF475" s="74"/>
      <c r="BG475" s="74"/>
      <c r="BH475" s="74"/>
      <c r="BI475" s="74"/>
      <c r="BJ475" s="74"/>
    </row>
    <row r="476" spans="1:62" s="75" customFormat="1" x14ac:dyDescent="0.25">
      <c r="A476" s="53"/>
      <c r="B476" s="50"/>
      <c r="C476" s="50"/>
      <c r="D476" s="51"/>
      <c r="E476" s="48"/>
      <c r="F476" s="50"/>
      <c r="G476" s="57"/>
      <c r="H476" s="44"/>
      <c r="I476" s="51"/>
      <c r="J476" s="52"/>
      <c r="K476" s="52"/>
      <c r="L476" s="52"/>
      <c r="M476" s="52"/>
      <c r="N476" s="52"/>
      <c r="O476" s="83"/>
      <c r="P476" s="51"/>
      <c r="Q476" s="51"/>
      <c r="R476" s="44"/>
      <c r="S476" s="71"/>
      <c r="T476" s="48"/>
      <c r="U476" s="52"/>
      <c r="V476" s="72"/>
      <c r="W476" s="73"/>
      <c r="X476" s="72"/>
      <c r="Y476" s="72"/>
      <c r="Z476" s="74"/>
      <c r="AA476" s="74"/>
      <c r="AB476" s="74"/>
      <c r="AC476" s="74"/>
      <c r="AD476" s="74"/>
      <c r="AE476" s="74"/>
      <c r="AF476" s="74"/>
      <c r="AG476" s="74"/>
      <c r="AH476" s="74"/>
      <c r="AI476" s="74"/>
      <c r="AJ476" s="74"/>
      <c r="AK476" s="74"/>
      <c r="AL476" s="74"/>
      <c r="AM476" s="74"/>
      <c r="AN476" s="74"/>
      <c r="AO476" s="74"/>
      <c r="AP476" s="74"/>
      <c r="AQ476" s="74"/>
      <c r="AR476" s="74"/>
      <c r="AS476" s="74"/>
      <c r="AT476" s="74"/>
      <c r="AU476" s="74"/>
      <c r="AV476" s="74"/>
      <c r="AW476" s="74"/>
      <c r="AX476" s="74"/>
      <c r="AY476" s="74"/>
      <c r="AZ476" s="74"/>
      <c r="BA476" s="74"/>
      <c r="BB476" s="74"/>
      <c r="BC476" s="74"/>
      <c r="BD476" s="74"/>
      <c r="BE476" s="74"/>
      <c r="BF476" s="74"/>
      <c r="BG476" s="74"/>
      <c r="BH476" s="74"/>
      <c r="BI476" s="74"/>
      <c r="BJ476" s="74"/>
    </row>
    <row r="477" spans="1:62" s="75" customFormat="1" x14ac:dyDescent="0.25">
      <c r="A477" s="53"/>
      <c r="B477" s="50"/>
      <c r="C477" s="50"/>
      <c r="D477" s="51"/>
      <c r="E477" s="48"/>
      <c r="F477" s="50"/>
      <c r="G477" s="57"/>
      <c r="H477" s="44"/>
      <c r="I477" s="51"/>
      <c r="J477" s="52"/>
      <c r="K477" s="52"/>
      <c r="L477" s="52"/>
      <c r="M477" s="52"/>
      <c r="N477" s="52"/>
      <c r="O477" s="83"/>
      <c r="P477" s="51"/>
      <c r="Q477" s="51"/>
      <c r="R477" s="44"/>
      <c r="S477" s="71"/>
      <c r="T477" s="48"/>
      <c r="U477" s="52"/>
      <c r="V477" s="72"/>
      <c r="W477" s="73"/>
      <c r="X477" s="72"/>
      <c r="Y477" s="72"/>
      <c r="Z477" s="74"/>
      <c r="AA477" s="74"/>
      <c r="AB477" s="74"/>
      <c r="AC477" s="74"/>
      <c r="AD477" s="74"/>
      <c r="AE477" s="74"/>
      <c r="AF477" s="74"/>
      <c r="AG477" s="74"/>
      <c r="AH477" s="74"/>
      <c r="AI477" s="74"/>
      <c r="AJ477" s="74"/>
      <c r="AK477" s="74"/>
      <c r="AL477" s="74"/>
      <c r="AM477" s="74"/>
      <c r="AN477" s="74"/>
      <c r="AO477" s="74"/>
      <c r="AP477" s="74"/>
      <c r="AQ477" s="74"/>
      <c r="AR477" s="74"/>
      <c r="AS477" s="74"/>
      <c r="AT477" s="74"/>
      <c r="AU477" s="74"/>
      <c r="AV477" s="74"/>
      <c r="AW477" s="74"/>
      <c r="AX477" s="74"/>
      <c r="AY477" s="74"/>
      <c r="AZ477" s="74"/>
      <c r="BA477" s="74"/>
      <c r="BB477" s="74"/>
      <c r="BC477" s="74"/>
      <c r="BD477" s="74"/>
      <c r="BE477" s="74"/>
      <c r="BF477" s="74"/>
      <c r="BG477" s="74"/>
      <c r="BH477" s="74"/>
      <c r="BI477" s="74"/>
      <c r="BJ477" s="74"/>
    </row>
    <row r="478" spans="1:62" s="75" customFormat="1" x14ac:dyDescent="0.25">
      <c r="A478" s="53"/>
      <c r="B478" s="50"/>
      <c r="C478" s="50"/>
      <c r="D478" s="51"/>
      <c r="E478" s="48"/>
      <c r="F478" s="50"/>
      <c r="G478" s="57"/>
      <c r="H478" s="44"/>
      <c r="I478" s="51"/>
      <c r="J478" s="52"/>
      <c r="K478" s="52"/>
      <c r="L478" s="52"/>
      <c r="M478" s="52"/>
      <c r="N478" s="52"/>
      <c r="O478" s="83"/>
      <c r="P478" s="51"/>
      <c r="Q478" s="51"/>
      <c r="R478" s="44"/>
      <c r="S478" s="71"/>
      <c r="T478" s="48"/>
      <c r="U478" s="52"/>
      <c r="V478" s="72"/>
      <c r="W478" s="73"/>
      <c r="X478" s="72"/>
      <c r="Y478" s="72"/>
      <c r="Z478" s="74"/>
      <c r="AA478" s="74"/>
      <c r="AB478" s="74"/>
      <c r="AC478" s="74"/>
      <c r="AD478" s="74"/>
      <c r="AE478" s="74"/>
      <c r="AF478" s="74"/>
      <c r="AG478" s="74"/>
      <c r="AH478" s="74"/>
      <c r="AI478" s="74"/>
      <c r="AJ478" s="74"/>
      <c r="AK478" s="74"/>
      <c r="AL478" s="74"/>
      <c r="AM478" s="74"/>
      <c r="AN478" s="74"/>
      <c r="AO478" s="74"/>
      <c r="AP478" s="74"/>
      <c r="AQ478" s="74"/>
      <c r="AR478" s="74"/>
      <c r="AS478" s="74"/>
      <c r="AT478" s="74"/>
      <c r="AU478" s="74"/>
      <c r="AV478" s="74"/>
      <c r="AW478" s="74"/>
      <c r="AX478" s="74"/>
      <c r="AY478" s="74"/>
      <c r="AZ478" s="74"/>
      <c r="BA478" s="74"/>
      <c r="BB478" s="74"/>
      <c r="BC478" s="74"/>
      <c r="BD478" s="74"/>
      <c r="BE478" s="74"/>
      <c r="BF478" s="74"/>
      <c r="BG478" s="74"/>
      <c r="BH478" s="74"/>
      <c r="BI478" s="74"/>
      <c r="BJ478" s="74"/>
    </row>
    <row r="479" spans="1:62" s="75" customFormat="1" x14ac:dyDescent="0.25">
      <c r="A479" s="53"/>
      <c r="B479" s="50"/>
      <c r="C479" s="50"/>
      <c r="D479" s="51"/>
      <c r="E479" s="48"/>
      <c r="F479" s="50"/>
      <c r="G479" s="57"/>
      <c r="H479" s="44"/>
      <c r="I479" s="51"/>
      <c r="J479" s="52"/>
      <c r="K479" s="52"/>
      <c r="L479" s="52"/>
      <c r="M479" s="52"/>
      <c r="N479" s="52"/>
      <c r="O479" s="83"/>
      <c r="P479" s="51"/>
      <c r="Q479" s="51"/>
      <c r="R479" s="44"/>
      <c r="S479" s="71"/>
      <c r="T479" s="48"/>
      <c r="U479" s="52"/>
      <c r="V479" s="72"/>
      <c r="W479" s="73"/>
      <c r="X479" s="72"/>
      <c r="Y479" s="72"/>
      <c r="Z479" s="74"/>
      <c r="AA479" s="74"/>
      <c r="AB479" s="74"/>
      <c r="AC479" s="74"/>
      <c r="AD479" s="74"/>
      <c r="AE479" s="74"/>
      <c r="AF479" s="74"/>
      <c r="AG479" s="74"/>
      <c r="AH479" s="74"/>
      <c r="AI479" s="74"/>
      <c r="AJ479" s="74"/>
      <c r="AK479" s="74"/>
      <c r="AL479" s="74"/>
      <c r="AM479" s="74"/>
      <c r="AN479" s="74"/>
      <c r="AO479" s="74"/>
      <c r="AP479" s="74"/>
      <c r="AQ479" s="74"/>
      <c r="AR479" s="74"/>
      <c r="AS479" s="74"/>
      <c r="AT479" s="74"/>
      <c r="AU479" s="74"/>
      <c r="AV479" s="74"/>
      <c r="AW479" s="74"/>
      <c r="AX479" s="74"/>
      <c r="AY479" s="74"/>
      <c r="AZ479" s="74"/>
      <c r="BA479" s="74"/>
      <c r="BB479" s="74"/>
      <c r="BC479" s="74"/>
      <c r="BD479" s="74"/>
      <c r="BE479" s="74"/>
      <c r="BF479" s="74"/>
      <c r="BG479" s="74"/>
      <c r="BH479" s="74"/>
      <c r="BI479" s="74"/>
      <c r="BJ479" s="74"/>
    </row>
    <row r="480" spans="1:62" s="75" customFormat="1" x14ac:dyDescent="0.25">
      <c r="A480" s="53"/>
      <c r="B480" s="50"/>
      <c r="C480" s="50"/>
      <c r="D480" s="51"/>
      <c r="E480" s="48"/>
      <c r="F480" s="50"/>
      <c r="G480" s="57"/>
      <c r="H480" s="44"/>
      <c r="I480" s="51"/>
      <c r="J480" s="52"/>
      <c r="K480" s="52"/>
      <c r="L480" s="52"/>
      <c r="M480" s="52"/>
      <c r="N480" s="52"/>
      <c r="O480" s="83"/>
      <c r="P480" s="51"/>
      <c r="Q480" s="51"/>
      <c r="R480" s="44"/>
      <c r="S480" s="71"/>
      <c r="T480" s="48"/>
      <c r="U480" s="52"/>
      <c r="V480" s="72"/>
      <c r="W480" s="73"/>
      <c r="X480" s="72"/>
      <c r="Y480" s="72"/>
      <c r="Z480" s="74"/>
      <c r="AA480" s="74"/>
      <c r="AB480" s="74"/>
      <c r="AC480" s="74"/>
      <c r="AD480" s="74"/>
      <c r="AE480" s="74"/>
      <c r="AF480" s="74"/>
      <c r="AG480" s="74"/>
      <c r="AH480" s="74"/>
      <c r="AI480" s="74"/>
      <c r="AJ480" s="74"/>
      <c r="AK480" s="74"/>
      <c r="AL480" s="74"/>
      <c r="AM480" s="74"/>
      <c r="AN480" s="74"/>
      <c r="AO480" s="74"/>
      <c r="AP480" s="74"/>
      <c r="AQ480" s="74"/>
      <c r="AR480" s="74"/>
      <c r="AS480" s="74"/>
      <c r="AT480" s="74"/>
      <c r="AU480" s="74"/>
      <c r="AV480" s="74"/>
      <c r="AW480" s="74"/>
      <c r="AX480" s="74"/>
      <c r="AY480" s="74"/>
      <c r="AZ480" s="74"/>
      <c r="BA480" s="74"/>
      <c r="BB480" s="74"/>
      <c r="BC480" s="74"/>
      <c r="BD480" s="74"/>
      <c r="BE480" s="74"/>
      <c r="BF480" s="74"/>
      <c r="BG480" s="74"/>
      <c r="BH480" s="74"/>
      <c r="BI480" s="74"/>
      <c r="BJ480" s="74"/>
    </row>
    <row r="481" spans="1:62" s="75" customFormat="1" x14ac:dyDescent="0.25">
      <c r="A481" s="53"/>
      <c r="B481" s="50"/>
      <c r="C481" s="50"/>
      <c r="D481" s="51"/>
      <c r="E481" s="48"/>
      <c r="F481" s="50"/>
      <c r="G481" s="57"/>
      <c r="H481" s="44"/>
      <c r="I481" s="51"/>
      <c r="J481" s="52"/>
      <c r="K481" s="52"/>
      <c r="L481" s="52"/>
      <c r="M481" s="52"/>
      <c r="N481" s="52"/>
      <c r="O481" s="83"/>
      <c r="P481" s="51"/>
      <c r="Q481" s="51"/>
      <c r="R481" s="44"/>
      <c r="S481" s="71"/>
      <c r="T481" s="48"/>
      <c r="U481" s="52"/>
      <c r="V481" s="72"/>
      <c r="W481" s="73"/>
      <c r="X481" s="72"/>
      <c r="Y481" s="72"/>
      <c r="Z481" s="74"/>
      <c r="AA481" s="74"/>
      <c r="AB481" s="74"/>
      <c r="AC481" s="74"/>
      <c r="AD481" s="74"/>
      <c r="AE481" s="74"/>
      <c r="AF481" s="74"/>
      <c r="AG481" s="74"/>
      <c r="AH481" s="74"/>
      <c r="AI481" s="74"/>
      <c r="AJ481" s="74"/>
      <c r="AK481" s="74"/>
      <c r="AL481" s="74"/>
      <c r="AM481" s="74"/>
      <c r="AN481" s="74"/>
      <c r="AO481" s="74"/>
      <c r="AP481" s="74"/>
      <c r="AQ481" s="74"/>
      <c r="AR481" s="74"/>
      <c r="AS481" s="74"/>
      <c r="AT481" s="74"/>
      <c r="AU481" s="74"/>
      <c r="AV481" s="74"/>
      <c r="AW481" s="74"/>
      <c r="AX481" s="74"/>
      <c r="AY481" s="74"/>
      <c r="AZ481" s="74"/>
      <c r="BA481" s="74"/>
      <c r="BB481" s="74"/>
      <c r="BC481" s="74"/>
      <c r="BD481" s="74"/>
      <c r="BE481" s="74"/>
      <c r="BF481" s="74"/>
      <c r="BG481" s="74"/>
      <c r="BH481" s="74"/>
      <c r="BI481" s="74"/>
      <c r="BJ481" s="74"/>
    </row>
    <row r="482" spans="1:62" s="75" customFormat="1" x14ac:dyDescent="0.25">
      <c r="A482" s="53"/>
      <c r="B482" s="50"/>
      <c r="C482" s="50"/>
      <c r="D482" s="51"/>
      <c r="E482" s="48"/>
      <c r="F482" s="50"/>
      <c r="G482" s="57"/>
      <c r="H482" s="44"/>
      <c r="I482" s="51"/>
      <c r="J482" s="52"/>
      <c r="K482" s="52"/>
      <c r="L482" s="52"/>
      <c r="M482" s="52"/>
      <c r="N482" s="52"/>
      <c r="O482" s="83"/>
      <c r="P482" s="51"/>
      <c r="Q482" s="51"/>
      <c r="R482" s="44"/>
      <c r="S482" s="71"/>
      <c r="T482" s="48"/>
      <c r="U482" s="52"/>
      <c r="V482" s="72"/>
      <c r="W482" s="73"/>
      <c r="X482" s="72"/>
      <c r="Y482" s="72"/>
      <c r="Z482" s="74"/>
      <c r="AA482" s="74"/>
      <c r="AB482" s="74"/>
      <c r="AC482" s="74"/>
      <c r="AD482" s="74"/>
      <c r="AE482" s="74"/>
      <c r="AF482" s="74"/>
      <c r="AG482" s="74"/>
      <c r="AH482" s="74"/>
      <c r="AI482" s="74"/>
      <c r="AJ482" s="74"/>
      <c r="AK482" s="74"/>
      <c r="AL482" s="74"/>
      <c r="AM482" s="74"/>
      <c r="AN482" s="74"/>
      <c r="AO482" s="74"/>
      <c r="AP482" s="74"/>
      <c r="AQ482" s="74"/>
      <c r="AR482" s="74"/>
      <c r="AS482" s="74"/>
      <c r="AT482" s="74"/>
      <c r="AU482" s="74"/>
      <c r="AV482" s="74"/>
      <c r="AW482" s="74"/>
      <c r="AX482" s="74"/>
      <c r="AY482" s="74"/>
      <c r="AZ482" s="74"/>
      <c r="BA482" s="74"/>
      <c r="BB482" s="74"/>
      <c r="BC482" s="74"/>
      <c r="BD482" s="74"/>
      <c r="BE482" s="74"/>
      <c r="BF482" s="74"/>
      <c r="BG482" s="74"/>
      <c r="BH482" s="74"/>
      <c r="BI482" s="74"/>
      <c r="BJ482" s="74"/>
    </row>
    <row r="483" spans="1:62" s="75" customFormat="1" x14ac:dyDescent="0.25">
      <c r="A483" s="53"/>
      <c r="B483" s="50"/>
      <c r="C483" s="50"/>
      <c r="D483" s="51"/>
      <c r="E483" s="48"/>
      <c r="F483" s="50"/>
      <c r="G483" s="57"/>
      <c r="H483" s="44"/>
      <c r="I483" s="51"/>
      <c r="J483" s="52"/>
      <c r="K483" s="52"/>
      <c r="L483" s="52"/>
      <c r="M483" s="52"/>
      <c r="N483" s="52"/>
      <c r="O483" s="83"/>
      <c r="P483" s="51"/>
      <c r="Q483" s="51"/>
      <c r="R483" s="44"/>
      <c r="S483" s="71"/>
      <c r="T483" s="48"/>
      <c r="U483" s="52"/>
      <c r="V483" s="72"/>
      <c r="W483" s="73"/>
      <c r="X483" s="72"/>
      <c r="Y483" s="72"/>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row>
    <row r="484" spans="1:62" s="75" customFormat="1" x14ac:dyDescent="0.25">
      <c r="A484" s="53"/>
      <c r="B484" s="50"/>
      <c r="C484" s="50"/>
      <c r="D484" s="51"/>
      <c r="E484" s="48"/>
      <c r="F484" s="50"/>
      <c r="G484" s="57"/>
      <c r="H484" s="44"/>
      <c r="I484" s="51"/>
      <c r="J484" s="52"/>
      <c r="K484" s="52"/>
      <c r="L484" s="52"/>
      <c r="M484" s="52"/>
      <c r="N484" s="52"/>
      <c r="O484" s="83"/>
      <c r="P484" s="51"/>
      <c r="Q484" s="51"/>
      <c r="R484" s="44"/>
      <c r="S484" s="71"/>
      <c r="T484" s="48"/>
      <c r="U484" s="52"/>
      <c r="V484" s="72"/>
      <c r="W484" s="73"/>
      <c r="X484" s="72"/>
      <c r="Y484" s="72"/>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row>
    <row r="485" spans="1:62" s="75" customFormat="1" x14ac:dyDescent="0.25">
      <c r="A485" s="53"/>
      <c r="B485" s="50"/>
      <c r="C485" s="50"/>
      <c r="D485" s="51"/>
      <c r="E485" s="48"/>
      <c r="F485" s="50"/>
      <c r="G485" s="57"/>
      <c r="H485" s="44"/>
      <c r="I485" s="51"/>
      <c r="J485" s="52"/>
      <c r="K485" s="52"/>
      <c r="L485" s="52"/>
      <c r="M485" s="52"/>
      <c r="N485" s="52"/>
      <c r="O485" s="83"/>
      <c r="P485" s="51"/>
      <c r="Q485" s="51"/>
      <c r="R485" s="44"/>
      <c r="S485" s="71"/>
      <c r="T485" s="48"/>
      <c r="U485" s="52"/>
      <c r="V485" s="72"/>
      <c r="W485" s="73"/>
      <c r="X485" s="72"/>
      <c r="Y485" s="72"/>
      <c r="Z485" s="74"/>
      <c r="AA485" s="74"/>
      <c r="AB485" s="74"/>
      <c r="AC485" s="74"/>
      <c r="AD485" s="74"/>
      <c r="AE485" s="74"/>
      <c r="AF485" s="74"/>
      <c r="AG485" s="74"/>
      <c r="AH485" s="74"/>
      <c r="AI485" s="74"/>
      <c r="AJ485" s="74"/>
      <c r="AK485" s="74"/>
      <c r="AL485" s="74"/>
      <c r="AM485" s="74"/>
      <c r="AN485" s="74"/>
      <c r="AO485" s="74"/>
      <c r="AP485" s="74"/>
      <c r="AQ485" s="74"/>
      <c r="AR485" s="74"/>
      <c r="AS485" s="74"/>
      <c r="AT485" s="74"/>
      <c r="AU485" s="74"/>
      <c r="AV485" s="74"/>
      <c r="AW485" s="74"/>
      <c r="AX485" s="74"/>
      <c r="AY485" s="74"/>
      <c r="AZ485" s="74"/>
      <c r="BA485" s="74"/>
      <c r="BB485" s="74"/>
      <c r="BC485" s="74"/>
      <c r="BD485" s="74"/>
      <c r="BE485" s="74"/>
      <c r="BF485" s="74"/>
      <c r="BG485" s="74"/>
      <c r="BH485" s="74"/>
      <c r="BI485" s="74"/>
      <c r="BJ485" s="74"/>
    </row>
    <row r="486" spans="1:62" s="75" customFormat="1" x14ac:dyDescent="0.25">
      <c r="A486" s="53"/>
      <c r="B486" s="50"/>
      <c r="C486" s="50"/>
      <c r="D486" s="51"/>
      <c r="E486" s="48"/>
      <c r="F486" s="50"/>
      <c r="G486" s="57"/>
      <c r="H486" s="44"/>
      <c r="I486" s="51"/>
      <c r="J486" s="52"/>
      <c r="K486" s="52"/>
      <c r="L486" s="52"/>
      <c r="M486" s="52"/>
      <c r="N486" s="52"/>
      <c r="O486" s="83"/>
      <c r="P486" s="51"/>
      <c r="Q486" s="51"/>
      <c r="R486" s="44"/>
      <c r="S486" s="71"/>
      <c r="T486" s="48"/>
      <c r="U486" s="52"/>
      <c r="V486" s="72"/>
      <c r="W486" s="73"/>
      <c r="X486" s="72"/>
      <c r="Y486" s="72"/>
      <c r="Z486" s="74"/>
      <c r="AA486" s="74"/>
      <c r="AB486" s="74"/>
      <c r="AC486" s="74"/>
      <c r="AD486" s="74"/>
      <c r="AE486" s="74"/>
      <c r="AF486" s="74"/>
      <c r="AG486" s="74"/>
      <c r="AH486" s="74"/>
      <c r="AI486" s="74"/>
      <c r="AJ486" s="74"/>
      <c r="AK486" s="74"/>
      <c r="AL486" s="74"/>
      <c r="AM486" s="74"/>
      <c r="AN486" s="74"/>
      <c r="AO486" s="74"/>
      <c r="AP486" s="74"/>
      <c r="AQ486" s="74"/>
      <c r="AR486" s="74"/>
      <c r="AS486" s="74"/>
      <c r="AT486" s="74"/>
      <c r="AU486" s="74"/>
      <c r="AV486" s="74"/>
      <c r="AW486" s="74"/>
      <c r="AX486" s="74"/>
      <c r="AY486" s="74"/>
      <c r="AZ486" s="74"/>
      <c r="BA486" s="74"/>
      <c r="BB486" s="74"/>
      <c r="BC486" s="74"/>
      <c r="BD486" s="74"/>
      <c r="BE486" s="74"/>
      <c r="BF486" s="74"/>
      <c r="BG486" s="74"/>
      <c r="BH486" s="74"/>
      <c r="BI486" s="74"/>
      <c r="BJ486" s="74"/>
    </row>
    <row r="487" spans="1:62" s="75" customFormat="1" x14ac:dyDescent="0.25">
      <c r="A487" s="53"/>
      <c r="B487" s="50"/>
      <c r="C487" s="50"/>
      <c r="D487" s="51"/>
      <c r="E487" s="48"/>
      <c r="F487" s="50"/>
      <c r="G487" s="57"/>
      <c r="H487" s="44"/>
      <c r="I487" s="51"/>
      <c r="J487" s="52"/>
      <c r="K487" s="52"/>
      <c r="L487" s="52"/>
      <c r="M487" s="52"/>
      <c r="N487" s="52"/>
      <c r="O487" s="83"/>
      <c r="P487" s="51"/>
      <c r="Q487" s="51"/>
      <c r="R487" s="44"/>
      <c r="S487" s="71"/>
      <c r="T487" s="48"/>
      <c r="U487" s="52"/>
      <c r="V487" s="72"/>
      <c r="W487" s="73"/>
      <c r="X487" s="72"/>
      <c r="Y487" s="72"/>
      <c r="Z487" s="74"/>
      <c r="AA487" s="74"/>
      <c r="AB487" s="74"/>
      <c r="AC487" s="74"/>
      <c r="AD487" s="74"/>
      <c r="AE487" s="74"/>
      <c r="AF487" s="74"/>
      <c r="AG487" s="74"/>
      <c r="AH487" s="74"/>
      <c r="AI487" s="74"/>
      <c r="AJ487" s="74"/>
      <c r="AK487" s="74"/>
      <c r="AL487" s="74"/>
      <c r="AM487" s="74"/>
      <c r="AN487" s="74"/>
      <c r="AO487" s="74"/>
      <c r="AP487" s="74"/>
      <c r="AQ487" s="74"/>
      <c r="AR487" s="74"/>
      <c r="AS487" s="74"/>
      <c r="AT487" s="74"/>
      <c r="AU487" s="74"/>
      <c r="AV487" s="74"/>
      <c r="AW487" s="74"/>
      <c r="AX487" s="74"/>
      <c r="AY487" s="74"/>
      <c r="AZ487" s="74"/>
      <c r="BA487" s="74"/>
      <c r="BB487" s="74"/>
      <c r="BC487" s="74"/>
      <c r="BD487" s="74"/>
      <c r="BE487" s="74"/>
      <c r="BF487" s="74"/>
      <c r="BG487" s="74"/>
      <c r="BH487" s="74"/>
      <c r="BI487" s="74"/>
      <c r="BJ487" s="74"/>
    </row>
    <row r="488" spans="1:62" s="75" customFormat="1" x14ac:dyDescent="0.25">
      <c r="A488" s="53"/>
      <c r="B488" s="50"/>
      <c r="C488" s="50"/>
      <c r="D488" s="51"/>
      <c r="E488" s="48"/>
      <c r="F488" s="50"/>
      <c r="G488" s="57"/>
      <c r="H488" s="44"/>
      <c r="I488" s="51"/>
      <c r="J488" s="52"/>
      <c r="K488" s="52"/>
      <c r="L488" s="52"/>
      <c r="M488" s="52"/>
      <c r="N488" s="52"/>
      <c r="O488" s="83"/>
      <c r="P488" s="51"/>
      <c r="Q488" s="51"/>
      <c r="R488" s="44"/>
      <c r="S488" s="71"/>
      <c r="T488" s="48"/>
      <c r="U488" s="52"/>
      <c r="V488" s="72"/>
      <c r="W488" s="73"/>
      <c r="X488" s="72"/>
      <c r="Y488" s="72"/>
      <c r="Z488" s="74"/>
      <c r="AA488" s="74"/>
      <c r="AB488" s="74"/>
      <c r="AC488" s="74"/>
      <c r="AD488" s="74"/>
      <c r="AE488" s="74"/>
      <c r="AF488" s="74"/>
      <c r="AG488" s="74"/>
      <c r="AH488" s="74"/>
      <c r="AI488" s="74"/>
      <c r="AJ488" s="74"/>
      <c r="AK488" s="74"/>
      <c r="AL488" s="74"/>
      <c r="AM488" s="74"/>
      <c r="AN488" s="74"/>
      <c r="AO488" s="74"/>
      <c r="AP488" s="74"/>
      <c r="AQ488" s="74"/>
      <c r="AR488" s="74"/>
      <c r="AS488" s="74"/>
      <c r="AT488" s="74"/>
      <c r="AU488" s="74"/>
      <c r="AV488" s="74"/>
      <c r="AW488" s="74"/>
      <c r="AX488" s="74"/>
      <c r="AY488" s="74"/>
      <c r="AZ488" s="74"/>
      <c r="BA488" s="74"/>
      <c r="BB488" s="74"/>
      <c r="BC488" s="74"/>
      <c r="BD488" s="74"/>
      <c r="BE488" s="74"/>
      <c r="BF488" s="74"/>
      <c r="BG488" s="74"/>
      <c r="BH488" s="74"/>
      <c r="BI488" s="74"/>
      <c r="BJ488" s="74"/>
    </row>
    <row r="489" spans="1:62" s="75" customFormat="1" x14ac:dyDescent="0.25">
      <c r="A489" s="53"/>
      <c r="B489" s="50"/>
      <c r="C489" s="50"/>
      <c r="D489" s="51"/>
      <c r="E489" s="48"/>
      <c r="F489" s="50"/>
      <c r="G489" s="57"/>
      <c r="H489" s="44"/>
      <c r="I489" s="51"/>
      <c r="J489" s="52"/>
      <c r="K489" s="52"/>
      <c r="L489" s="52"/>
      <c r="M489" s="52"/>
      <c r="N489" s="52"/>
      <c r="O489" s="83"/>
      <c r="P489" s="51"/>
      <c r="Q489" s="51"/>
      <c r="R489" s="44"/>
      <c r="S489" s="71"/>
      <c r="T489" s="48"/>
      <c r="U489" s="52"/>
      <c r="V489" s="72"/>
      <c r="W489" s="73"/>
      <c r="X489" s="72"/>
      <c r="Y489" s="72"/>
      <c r="Z489" s="74"/>
      <c r="AA489" s="74"/>
      <c r="AB489" s="74"/>
      <c r="AC489" s="74"/>
      <c r="AD489" s="74"/>
      <c r="AE489" s="74"/>
      <c r="AF489" s="74"/>
      <c r="AG489" s="74"/>
      <c r="AH489" s="74"/>
      <c r="AI489" s="74"/>
      <c r="AJ489" s="74"/>
      <c r="AK489" s="74"/>
      <c r="AL489" s="74"/>
      <c r="AM489" s="74"/>
      <c r="AN489" s="74"/>
      <c r="AO489" s="74"/>
      <c r="AP489" s="74"/>
      <c r="AQ489" s="74"/>
      <c r="AR489" s="74"/>
      <c r="AS489" s="74"/>
      <c r="AT489" s="74"/>
      <c r="AU489" s="74"/>
      <c r="AV489" s="74"/>
      <c r="AW489" s="74"/>
      <c r="AX489" s="74"/>
      <c r="AY489" s="74"/>
      <c r="AZ489" s="74"/>
      <c r="BA489" s="74"/>
      <c r="BB489" s="74"/>
      <c r="BC489" s="74"/>
      <c r="BD489" s="74"/>
      <c r="BE489" s="74"/>
      <c r="BF489" s="74"/>
      <c r="BG489" s="74"/>
      <c r="BH489" s="74"/>
      <c r="BI489" s="74"/>
      <c r="BJ489" s="74"/>
    </row>
    <row r="490" spans="1:62" s="75" customFormat="1" x14ac:dyDescent="0.25">
      <c r="A490" s="53"/>
      <c r="B490" s="50"/>
      <c r="C490" s="50"/>
      <c r="D490" s="51"/>
      <c r="E490" s="48"/>
      <c r="F490" s="50"/>
      <c r="G490" s="57"/>
      <c r="H490" s="44"/>
      <c r="I490" s="51"/>
      <c r="J490" s="52"/>
      <c r="K490" s="52"/>
      <c r="L490" s="52"/>
      <c r="M490" s="52"/>
      <c r="N490" s="52"/>
      <c r="O490" s="83"/>
      <c r="P490" s="51"/>
      <c r="Q490" s="51"/>
      <c r="R490" s="44"/>
      <c r="S490" s="71"/>
      <c r="T490" s="48"/>
      <c r="U490" s="52"/>
      <c r="V490" s="72"/>
      <c r="W490" s="73"/>
      <c r="X490" s="72"/>
      <c r="Y490" s="72"/>
      <c r="Z490" s="74"/>
      <c r="AA490" s="74"/>
      <c r="AB490" s="74"/>
      <c r="AC490" s="74"/>
      <c r="AD490" s="74"/>
      <c r="AE490" s="74"/>
      <c r="AF490" s="74"/>
      <c r="AG490" s="74"/>
      <c r="AH490" s="74"/>
      <c r="AI490" s="74"/>
      <c r="AJ490" s="74"/>
      <c r="AK490" s="74"/>
      <c r="AL490" s="74"/>
      <c r="AM490" s="74"/>
      <c r="AN490" s="74"/>
      <c r="AO490" s="74"/>
      <c r="AP490" s="74"/>
      <c r="AQ490" s="74"/>
      <c r="AR490" s="74"/>
      <c r="AS490" s="74"/>
      <c r="AT490" s="74"/>
      <c r="AU490" s="74"/>
      <c r="AV490" s="74"/>
      <c r="AW490" s="74"/>
      <c r="AX490" s="74"/>
      <c r="AY490" s="74"/>
      <c r="AZ490" s="74"/>
      <c r="BA490" s="74"/>
      <c r="BB490" s="74"/>
      <c r="BC490" s="74"/>
      <c r="BD490" s="74"/>
      <c r="BE490" s="74"/>
      <c r="BF490" s="74"/>
      <c r="BG490" s="74"/>
      <c r="BH490" s="74"/>
      <c r="BI490" s="74"/>
      <c r="BJ490" s="74"/>
    </row>
    <row r="491" spans="1:62" s="75" customFormat="1" x14ac:dyDescent="0.25">
      <c r="A491" s="53"/>
      <c r="B491" s="50"/>
      <c r="C491" s="50"/>
      <c r="D491" s="51"/>
      <c r="E491" s="48"/>
      <c r="F491" s="50"/>
      <c r="G491" s="57"/>
      <c r="H491" s="44"/>
      <c r="I491" s="51"/>
      <c r="J491" s="52"/>
      <c r="K491" s="52"/>
      <c r="L491" s="52"/>
      <c r="M491" s="52"/>
      <c r="N491" s="52"/>
      <c r="O491" s="83"/>
      <c r="P491" s="51"/>
      <c r="Q491" s="51"/>
      <c r="R491" s="44"/>
      <c r="S491" s="71"/>
      <c r="T491" s="48"/>
      <c r="U491" s="52"/>
      <c r="V491" s="72"/>
      <c r="W491" s="73"/>
      <c r="X491" s="72"/>
      <c r="Y491" s="72"/>
      <c r="Z491" s="74"/>
      <c r="AA491" s="74"/>
      <c r="AB491" s="74"/>
      <c r="AC491" s="74"/>
      <c r="AD491" s="74"/>
      <c r="AE491" s="74"/>
      <c r="AF491" s="74"/>
      <c r="AG491" s="74"/>
      <c r="AH491" s="74"/>
      <c r="AI491" s="74"/>
      <c r="AJ491" s="74"/>
      <c r="AK491" s="74"/>
      <c r="AL491" s="74"/>
      <c r="AM491" s="74"/>
      <c r="AN491" s="74"/>
      <c r="AO491" s="74"/>
      <c r="AP491" s="74"/>
      <c r="AQ491" s="74"/>
      <c r="AR491" s="74"/>
      <c r="AS491" s="74"/>
      <c r="AT491" s="74"/>
      <c r="AU491" s="74"/>
      <c r="AV491" s="74"/>
      <c r="AW491" s="74"/>
      <c r="AX491" s="74"/>
      <c r="AY491" s="74"/>
      <c r="AZ491" s="74"/>
      <c r="BA491" s="74"/>
      <c r="BB491" s="74"/>
      <c r="BC491" s="74"/>
      <c r="BD491" s="74"/>
      <c r="BE491" s="74"/>
      <c r="BF491" s="74"/>
      <c r="BG491" s="74"/>
      <c r="BH491" s="74"/>
      <c r="BI491" s="74"/>
      <c r="BJ491" s="74"/>
    </row>
    <row r="492" spans="1:62" s="75" customFormat="1" x14ac:dyDescent="0.25">
      <c r="A492" s="53"/>
      <c r="B492" s="50"/>
      <c r="C492" s="50"/>
      <c r="D492" s="51"/>
      <c r="E492" s="48"/>
      <c r="F492" s="50"/>
      <c r="G492" s="57"/>
      <c r="H492" s="44"/>
      <c r="I492" s="51"/>
      <c r="J492" s="52"/>
      <c r="K492" s="52"/>
      <c r="L492" s="52"/>
      <c r="M492" s="52"/>
      <c r="N492" s="52"/>
      <c r="O492" s="83"/>
      <c r="P492" s="51"/>
      <c r="Q492" s="51"/>
      <c r="R492" s="44"/>
      <c r="S492" s="71"/>
      <c r="T492" s="48"/>
      <c r="U492" s="52"/>
      <c r="V492" s="72"/>
      <c r="W492" s="73"/>
      <c r="X492" s="72"/>
      <c r="Y492" s="72"/>
      <c r="Z492" s="74"/>
      <c r="AA492" s="74"/>
      <c r="AB492" s="74"/>
      <c r="AC492" s="74"/>
      <c r="AD492" s="74"/>
      <c r="AE492" s="74"/>
      <c r="AF492" s="74"/>
      <c r="AG492" s="74"/>
      <c r="AH492" s="74"/>
      <c r="AI492" s="74"/>
      <c r="AJ492" s="74"/>
      <c r="AK492" s="74"/>
      <c r="AL492" s="74"/>
      <c r="AM492" s="74"/>
      <c r="AN492" s="74"/>
      <c r="AO492" s="74"/>
      <c r="AP492" s="74"/>
      <c r="AQ492" s="74"/>
      <c r="AR492" s="74"/>
      <c r="AS492" s="74"/>
      <c r="AT492" s="74"/>
      <c r="AU492" s="74"/>
      <c r="AV492" s="74"/>
      <c r="AW492" s="74"/>
      <c r="AX492" s="74"/>
      <c r="AY492" s="74"/>
      <c r="AZ492" s="74"/>
      <c r="BA492" s="74"/>
      <c r="BB492" s="74"/>
      <c r="BC492" s="74"/>
      <c r="BD492" s="74"/>
      <c r="BE492" s="74"/>
      <c r="BF492" s="74"/>
      <c r="BG492" s="74"/>
      <c r="BH492" s="74"/>
      <c r="BI492" s="74"/>
      <c r="BJ492" s="74"/>
    </row>
    <row r="493" spans="1:62" s="75" customFormat="1" x14ac:dyDescent="0.25">
      <c r="A493" s="53"/>
      <c r="B493" s="50"/>
      <c r="C493" s="50"/>
      <c r="D493" s="51"/>
      <c r="E493" s="48"/>
      <c r="F493" s="50"/>
      <c r="G493" s="57"/>
      <c r="H493" s="44"/>
      <c r="I493" s="51"/>
      <c r="J493" s="52"/>
      <c r="K493" s="52"/>
      <c r="L493" s="52"/>
      <c r="M493" s="52"/>
      <c r="N493" s="52"/>
      <c r="O493" s="83"/>
      <c r="P493" s="51"/>
      <c r="Q493" s="51"/>
      <c r="R493" s="44"/>
      <c r="S493" s="71"/>
      <c r="T493" s="48"/>
      <c r="U493" s="52"/>
      <c r="V493" s="72"/>
      <c r="W493" s="73"/>
      <c r="X493" s="72"/>
      <c r="Y493" s="72"/>
      <c r="Z493" s="74"/>
      <c r="AA493" s="74"/>
      <c r="AB493" s="74"/>
      <c r="AC493" s="74"/>
      <c r="AD493" s="74"/>
      <c r="AE493" s="74"/>
      <c r="AF493" s="74"/>
      <c r="AG493" s="74"/>
      <c r="AH493" s="74"/>
      <c r="AI493" s="74"/>
      <c r="AJ493" s="74"/>
      <c r="AK493" s="74"/>
      <c r="AL493" s="74"/>
      <c r="AM493" s="74"/>
      <c r="AN493" s="74"/>
      <c r="AO493" s="74"/>
      <c r="AP493" s="74"/>
      <c r="AQ493" s="74"/>
      <c r="AR493" s="74"/>
      <c r="AS493" s="74"/>
      <c r="AT493" s="74"/>
      <c r="AU493" s="74"/>
      <c r="AV493" s="74"/>
      <c r="AW493" s="74"/>
      <c r="AX493" s="74"/>
      <c r="AY493" s="74"/>
      <c r="AZ493" s="74"/>
      <c r="BA493" s="74"/>
      <c r="BB493" s="74"/>
      <c r="BC493" s="74"/>
      <c r="BD493" s="74"/>
      <c r="BE493" s="74"/>
      <c r="BF493" s="74"/>
      <c r="BG493" s="74"/>
      <c r="BH493" s="74"/>
      <c r="BI493" s="74"/>
      <c r="BJ493" s="74"/>
    </row>
    <row r="494" spans="1:62" s="75" customFormat="1" x14ac:dyDescent="0.25">
      <c r="A494" s="53"/>
      <c r="B494" s="50"/>
      <c r="C494" s="50"/>
      <c r="D494" s="51"/>
      <c r="E494" s="48"/>
      <c r="F494" s="50"/>
      <c r="G494" s="57"/>
      <c r="H494" s="44"/>
      <c r="I494" s="51"/>
      <c r="J494" s="52"/>
      <c r="K494" s="52"/>
      <c r="L494" s="52"/>
      <c r="M494" s="52"/>
      <c r="N494" s="52"/>
      <c r="O494" s="83"/>
      <c r="P494" s="51"/>
      <c r="Q494" s="51"/>
      <c r="R494" s="44"/>
      <c r="S494" s="71"/>
      <c r="T494" s="48"/>
      <c r="U494" s="52"/>
      <c r="V494" s="72"/>
      <c r="W494" s="73"/>
      <c r="X494" s="72"/>
      <c r="Y494" s="72"/>
      <c r="Z494" s="74"/>
      <c r="AA494" s="74"/>
      <c r="AB494" s="74"/>
      <c r="AC494" s="74"/>
      <c r="AD494" s="74"/>
      <c r="AE494" s="74"/>
      <c r="AF494" s="74"/>
      <c r="AG494" s="74"/>
      <c r="AH494" s="74"/>
      <c r="AI494" s="74"/>
      <c r="AJ494" s="74"/>
      <c r="AK494" s="74"/>
      <c r="AL494" s="74"/>
      <c r="AM494" s="74"/>
      <c r="AN494" s="74"/>
      <c r="AO494" s="74"/>
      <c r="AP494" s="74"/>
      <c r="AQ494" s="74"/>
      <c r="AR494" s="74"/>
      <c r="AS494" s="74"/>
      <c r="AT494" s="74"/>
      <c r="AU494" s="74"/>
      <c r="AV494" s="74"/>
      <c r="AW494" s="74"/>
      <c r="AX494" s="74"/>
      <c r="AY494" s="74"/>
      <c r="AZ494" s="74"/>
      <c r="BA494" s="74"/>
      <c r="BB494" s="74"/>
      <c r="BC494" s="74"/>
      <c r="BD494" s="74"/>
      <c r="BE494" s="74"/>
      <c r="BF494" s="74"/>
      <c r="BG494" s="74"/>
      <c r="BH494" s="74"/>
      <c r="BI494" s="74"/>
      <c r="BJ494" s="74"/>
    </row>
    <row r="495" spans="1:62" s="75" customFormat="1" x14ac:dyDescent="0.25">
      <c r="A495" s="53"/>
      <c r="B495" s="50"/>
      <c r="C495" s="50"/>
      <c r="D495" s="51"/>
      <c r="E495" s="48"/>
      <c r="F495" s="50"/>
      <c r="G495" s="57"/>
      <c r="H495" s="44"/>
      <c r="I495" s="51"/>
      <c r="J495" s="52"/>
      <c r="K495" s="52"/>
      <c r="L495" s="52"/>
      <c r="M495" s="52"/>
      <c r="N495" s="52"/>
      <c r="O495" s="83"/>
      <c r="P495" s="51"/>
      <c r="Q495" s="51"/>
      <c r="R495" s="44"/>
      <c r="S495" s="71"/>
      <c r="T495" s="48"/>
      <c r="U495" s="52"/>
      <c r="V495" s="72"/>
      <c r="W495" s="73"/>
      <c r="X495" s="72"/>
      <c r="Y495" s="72"/>
      <c r="Z495" s="74"/>
      <c r="AA495" s="74"/>
      <c r="AB495" s="74"/>
      <c r="AC495" s="74"/>
      <c r="AD495" s="74"/>
      <c r="AE495" s="74"/>
      <c r="AF495" s="74"/>
      <c r="AG495" s="74"/>
      <c r="AH495" s="74"/>
      <c r="AI495" s="74"/>
      <c r="AJ495" s="74"/>
      <c r="AK495" s="74"/>
      <c r="AL495" s="74"/>
      <c r="AM495" s="74"/>
      <c r="AN495" s="74"/>
      <c r="AO495" s="74"/>
      <c r="AP495" s="74"/>
      <c r="AQ495" s="74"/>
      <c r="AR495" s="74"/>
      <c r="AS495" s="74"/>
      <c r="AT495" s="74"/>
      <c r="AU495" s="74"/>
      <c r="AV495" s="74"/>
      <c r="AW495" s="74"/>
      <c r="AX495" s="74"/>
      <c r="AY495" s="74"/>
      <c r="AZ495" s="74"/>
      <c r="BA495" s="74"/>
      <c r="BB495" s="74"/>
      <c r="BC495" s="74"/>
      <c r="BD495" s="74"/>
      <c r="BE495" s="74"/>
      <c r="BF495" s="74"/>
      <c r="BG495" s="74"/>
      <c r="BH495" s="74"/>
      <c r="BI495" s="74"/>
      <c r="BJ495" s="74"/>
    </row>
    <row r="496" spans="1:62" s="75" customFormat="1" x14ac:dyDescent="0.25">
      <c r="A496" s="53"/>
      <c r="B496" s="50"/>
      <c r="C496" s="50"/>
      <c r="D496" s="51"/>
      <c r="E496" s="48"/>
      <c r="F496" s="50"/>
      <c r="G496" s="57"/>
      <c r="H496" s="44"/>
      <c r="I496" s="51"/>
      <c r="J496" s="52"/>
      <c r="K496" s="52"/>
      <c r="L496" s="52"/>
      <c r="M496" s="52"/>
      <c r="N496" s="52"/>
      <c r="O496" s="83"/>
      <c r="P496" s="51"/>
      <c r="Q496" s="51"/>
      <c r="R496" s="44"/>
      <c r="S496" s="71"/>
      <c r="T496" s="48"/>
      <c r="U496" s="52"/>
      <c r="V496" s="72"/>
      <c r="W496" s="73"/>
      <c r="X496" s="72"/>
      <c r="Y496" s="72"/>
      <c r="Z496" s="74"/>
      <c r="AA496" s="74"/>
      <c r="AB496" s="74"/>
      <c r="AC496" s="74"/>
      <c r="AD496" s="74"/>
      <c r="AE496" s="74"/>
      <c r="AF496" s="74"/>
      <c r="AG496" s="74"/>
      <c r="AH496" s="74"/>
      <c r="AI496" s="74"/>
      <c r="AJ496" s="74"/>
      <c r="AK496" s="74"/>
      <c r="AL496" s="74"/>
      <c r="AM496" s="74"/>
      <c r="AN496" s="74"/>
      <c r="AO496" s="74"/>
      <c r="AP496" s="74"/>
      <c r="AQ496" s="74"/>
      <c r="AR496" s="74"/>
      <c r="AS496" s="74"/>
      <c r="AT496" s="74"/>
      <c r="AU496" s="74"/>
      <c r="AV496" s="74"/>
      <c r="AW496" s="74"/>
      <c r="AX496" s="74"/>
      <c r="AY496" s="74"/>
      <c r="AZ496" s="74"/>
      <c r="BA496" s="74"/>
      <c r="BB496" s="74"/>
      <c r="BC496" s="74"/>
      <c r="BD496" s="74"/>
      <c r="BE496" s="74"/>
      <c r="BF496" s="74"/>
      <c r="BG496" s="74"/>
      <c r="BH496" s="74"/>
      <c r="BI496" s="74"/>
      <c r="BJ496" s="74"/>
    </row>
    <row r="497" spans="1:62" s="75" customFormat="1" x14ac:dyDescent="0.25">
      <c r="A497" s="53"/>
      <c r="B497" s="50"/>
      <c r="C497" s="50"/>
      <c r="D497" s="51"/>
      <c r="E497" s="48"/>
      <c r="F497" s="50"/>
      <c r="G497" s="57"/>
      <c r="H497" s="44"/>
      <c r="I497" s="51"/>
      <c r="J497" s="52"/>
      <c r="K497" s="52"/>
      <c r="L497" s="52"/>
      <c r="M497" s="52"/>
      <c r="N497" s="52"/>
      <c r="O497" s="83"/>
      <c r="P497" s="51"/>
      <c r="Q497" s="51"/>
      <c r="R497" s="44"/>
      <c r="S497" s="71"/>
      <c r="T497" s="48"/>
      <c r="U497" s="52"/>
      <c r="V497" s="72"/>
      <c r="W497" s="73"/>
      <c r="X497" s="72"/>
      <c r="Y497" s="72"/>
      <c r="Z497" s="74"/>
      <c r="AA497" s="74"/>
      <c r="AB497" s="74"/>
      <c r="AC497" s="74"/>
      <c r="AD497" s="74"/>
      <c r="AE497" s="74"/>
      <c r="AF497" s="74"/>
      <c r="AG497" s="74"/>
      <c r="AH497" s="74"/>
      <c r="AI497" s="74"/>
      <c r="AJ497" s="74"/>
      <c r="AK497" s="74"/>
      <c r="AL497" s="74"/>
      <c r="AM497" s="74"/>
      <c r="AN497" s="74"/>
      <c r="AO497" s="74"/>
      <c r="AP497" s="74"/>
      <c r="AQ497" s="74"/>
      <c r="AR497" s="74"/>
      <c r="AS497" s="74"/>
      <c r="AT497" s="74"/>
      <c r="AU497" s="74"/>
      <c r="AV497" s="74"/>
      <c r="AW497" s="74"/>
      <c r="AX497" s="74"/>
      <c r="AY497" s="74"/>
      <c r="AZ497" s="74"/>
      <c r="BA497" s="74"/>
      <c r="BB497" s="74"/>
      <c r="BC497" s="74"/>
      <c r="BD497" s="74"/>
      <c r="BE497" s="74"/>
      <c r="BF497" s="74"/>
      <c r="BG497" s="74"/>
      <c r="BH497" s="74"/>
      <c r="BI497" s="74"/>
      <c r="BJ497" s="74"/>
    </row>
    <row r="498" spans="1:62" s="75" customFormat="1" x14ac:dyDescent="0.25">
      <c r="A498" s="53"/>
      <c r="B498" s="50"/>
      <c r="C498" s="50"/>
      <c r="D498" s="51"/>
      <c r="E498" s="48"/>
      <c r="F498" s="50"/>
      <c r="G498" s="57"/>
      <c r="H498" s="44"/>
      <c r="I498" s="51"/>
      <c r="J498" s="52"/>
      <c r="K498" s="52"/>
      <c r="L498" s="52"/>
      <c r="M498" s="52"/>
      <c r="N498" s="52"/>
      <c r="O498" s="83"/>
      <c r="P498" s="51"/>
      <c r="Q498" s="51"/>
      <c r="R498" s="44"/>
      <c r="S498" s="71"/>
      <c r="T498" s="48"/>
      <c r="U498" s="52"/>
      <c r="V498" s="72"/>
      <c r="W498" s="73"/>
      <c r="X498" s="72"/>
      <c r="Y498" s="72"/>
      <c r="Z498" s="74"/>
      <c r="AA498" s="74"/>
      <c r="AB498" s="74"/>
      <c r="AC498" s="74"/>
      <c r="AD498" s="74"/>
      <c r="AE498" s="74"/>
      <c r="AF498" s="74"/>
      <c r="AG498" s="74"/>
      <c r="AH498" s="74"/>
      <c r="AI498" s="74"/>
      <c r="AJ498" s="74"/>
      <c r="AK498" s="74"/>
      <c r="AL498" s="74"/>
      <c r="AM498" s="74"/>
      <c r="AN498" s="74"/>
      <c r="AO498" s="74"/>
      <c r="AP498" s="74"/>
      <c r="AQ498" s="74"/>
      <c r="AR498" s="74"/>
      <c r="AS498" s="74"/>
      <c r="AT498" s="74"/>
      <c r="AU498" s="74"/>
      <c r="AV498" s="74"/>
      <c r="AW498" s="74"/>
      <c r="AX498" s="74"/>
      <c r="AY498" s="74"/>
      <c r="AZ498" s="74"/>
      <c r="BA498" s="74"/>
      <c r="BB498" s="74"/>
      <c r="BC498" s="74"/>
      <c r="BD498" s="74"/>
      <c r="BE498" s="74"/>
      <c r="BF498" s="74"/>
      <c r="BG498" s="74"/>
      <c r="BH498" s="74"/>
      <c r="BI498" s="74"/>
      <c r="BJ498" s="74"/>
    </row>
    <row r="499" spans="1:62" s="75" customFormat="1" x14ac:dyDescent="0.25">
      <c r="A499" s="53"/>
      <c r="B499" s="50"/>
      <c r="C499" s="50"/>
      <c r="D499" s="51"/>
      <c r="E499" s="48"/>
      <c r="F499" s="50"/>
      <c r="G499" s="57"/>
      <c r="H499" s="44"/>
      <c r="I499" s="51"/>
      <c r="J499" s="52"/>
      <c r="K499" s="52"/>
      <c r="L499" s="52"/>
      <c r="M499" s="52"/>
      <c r="N499" s="52"/>
      <c r="O499" s="83"/>
      <c r="P499" s="51"/>
      <c r="Q499" s="51"/>
      <c r="R499" s="44"/>
      <c r="S499" s="71"/>
      <c r="T499" s="48"/>
      <c r="U499" s="52"/>
      <c r="V499" s="72"/>
      <c r="W499" s="73"/>
      <c r="X499" s="72"/>
      <c r="Y499" s="72"/>
      <c r="Z499" s="74"/>
      <c r="AA499" s="74"/>
      <c r="AB499" s="74"/>
      <c r="AC499" s="74"/>
      <c r="AD499" s="74"/>
      <c r="AE499" s="74"/>
      <c r="AF499" s="74"/>
      <c r="AG499" s="74"/>
      <c r="AH499" s="74"/>
      <c r="AI499" s="74"/>
      <c r="AJ499" s="74"/>
      <c r="AK499" s="74"/>
      <c r="AL499" s="74"/>
      <c r="AM499" s="74"/>
      <c r="AN499" s="74"/>
      <c r="AO499" s="74"/>
      <c r="AP499" s="74"/>
      <c r="AQ499" s="74"/>
      <c r="AR499" s="74"/>
      <c r="AS499" s="74"/>
      <c r="AT499" s="74"/>
      <c r="AU499" s="74"/>
      <c r="AV499" s="74"/>
      <c r="AW499" s="74"/>
      <c r="AX499" s="74"/>
      <c r="AY499" s="74"/>
      <c r="AZ499" s="74"/>
      <c r="BA499" s="74"/>
      <c r="BB499" s="74"/>
      <c r="BC499" s="74"/>
      <c r="BD499" s="74"/>
      <c r="BE499" s="74"/>
      <c r="BF499" s="74"/>
      <c r="BG499" s="74"/>
      <c r="BH499" s="74"/>
      <c r="BI499" s="74"/>
      <c r="BJ499" s="74"/>
    </row>
    <row r="500" spans="1:62" s="75" customFormat="1" x14ac:dyDescent="0.25">
      <c r="A500" s="53"/>
      <c r="B500" s="50"/>
      <c r="C500" s="50"/>
      <c r="D500" s="51"/>
      <c r="E500" s="48"/>
      <c r="F500" s="50"/>
      <c r="G500" s="57"/>
      <c r="H500" s="44"/>
      <c r="I500" s="51"/>
      <c r="J500" s="52"/>
      <c r="K500" s="52"/>
      <c r="L500" s="52"/>
      <c r="M500" s="52"/>
      <c r="N500" s="52"/>
      <c r="O500" s="83"/>
      <c r="P500" s="51"/>
      <c r="Q500" s="51"/>
      <c r="R500" s="44"/>
      <c r="S500" s="71"/>
      <c r="T500" s="48"/>
      <c r="U500" s="52"/>
      <c r="V500" s="72"/>
      <c r="W500" s="73"/>
      <c r="X500" s="72"/>
      <c r="Y500" s="72"/>
      <c r="Z500" s="74"/>
      <c r="AA500" s="74"/>
      <c r="AB500" s="74"/>
      <c r="AC500" s="74"/>
      <c r="AD500" s="74"/>
      <c r="AE500" s="74"/>
      <c r="AF500" s="74"/>
      <c r="AG500" s="74"/>
      <c r="AH500" s="74"/>
      <c r="AI500" s="74"/>
      <c r="AJ500" s="74"/>
      <c r="AK500" s="74"/>
      <c r="AL500" s="74"/>
      <c r="AM500" s="74"/>
      <c r="AN500" s="74"/>
      <c r="AO500" s="74"/>
      <c r="AP500" s="74"/>
      <c r="AQ500" s="74"/>
      <c r="AR500" s="74"/>
      <c r="AS500" s="74"/>
      <c r="AT500" s="74"/>
      <c r="AU500" s="74"/>
      <c r="AV500" s="74"/>
      <c r="AW500" s="74"/>
      <c r="AX500" s="74"/>
      <c r="AY500" s="74"/>
      <c r="AZ500" s="74"/>
      <c r="BA500" s="74"/>
      <c r="BB500" s="74"/>
      <c r="BC500" s="74"/>
      <c r="BD500" s="74"/>
      <c r="BE500" s="74"/>
      <c r="BF500" s="74"/>
      <c r="BG500" s="74"/>
      <c r="BH500" s="74"/>
      <c r="BI500" s="74"/>
      <c r="BJ500" s="74"/>
    </row>
    <row r="501" spans="1:62" s="75" customFormat="1" x14ac:dyDescent="0.25">
      <c r="A501" s="53"/>
      <c r="B501" s="50"/>
      <c r="C501" s="50"/>
      <c r="D501" s="51"/>
      <c r="E501" s="48"/>
      <c r="F501" s="50"/>
      <c r="G501" s="57"/>
      <c r="H501" s="44"/>
      <c r="I501" s="51"/>
      <c r="J501" s="52"/>
      <c r="K501" s="52"/>
      <c r="L501" s="52"/>
      <c r="M501" s="52"/>
      <c r="N501" s="52"/>
      <c r="O501" s="83"/>
      <c r="P501" s="51"/>
      <c r="Q501" s="51"/>
      <c r="R501" s="44"/>
      <c r="S501" s="71"/>
      <c r="T501" s="48"/>
      <c r="U501" s="52"/>
      <c r="V501" s="72"/>
      <c r="W501" s="73"/>
      <c r="X501" s="72"/>
      <c r="Y501" s="72"/>
      <c r="Z501" s="74"/>
      <c r="AA501" s="74"/>
      <c r="AB501" s="74"/>
      <c r="AC501" s="74"/>
      <c r="AD501" s="74"/>
      <c r="AE501" s="74"/>
      <c r="AF501" s="74"/>
      <c r="AG501" s="74"/>
      <c r="AH501" s="74"/>
      <c r="AI501" s="74"/>
      <c r="AJ501" s="74"/>
      <c r="AK501" s="74"/>
      <c r="AL501" s="74"/>
      <c r="AM501" s="74"/>
      <c r="AN501" s="74"/>
      <c r="AO501" s="74"/>
      <c r="AP501" s="74"/>
      <c r="AQ501" s="74"/>
      <c r="AR501" s="74"/>
      <c r="AS501" s="74"/>
      <c r="AT501" s="74"/>
      <c r="AU501" s="74"/>
      <c r="AV501" s="74"/>
      <c r="AW501" s="74"/>
      <c r="AX501" s="74"/>
      <c r="AY501" s="74"/>
      <c r="AZ501" s="74"/>
      <c r="BA501" s="74"/>
      <c r="BB501" s="74"/>
      <c r="BC501" s="74"/>
      <c r="BD501" s="74"/>
      <c r="BE501" s="74"/>
      <c r="BF501" s="74"/>
      <c r="BG501" s="74"/>
      <c r="BH501" s="74"/>
      <c r="BI501" s="74"/>
      <c r="BJ501" s="74"/>
    </row>
    <row r="502" spans="1:62" s="75" customFormat="1" x14ac:dyDescent="0.25">
      <c r="A502" s="53"/>
      <c r="B502" s="50"/>
      <c r="C502" s="50"/>
      <c r="D502" s="51"/>
      <c r="E502" s="48"/>
      <c r="F502" s="50"/>
      <c r="G502" s="57"/>
      <c r="H502" s="44"/>
      <c r="I502" s="51"/>
      <c r="J502" s="52"/>
      <c r="K502" s="52"/>
      <c r="L502" s="52"/>
      <c r="M502" s="52"/>
      <c r="N502" s="52"/>
      <c r="O502" s="83"/>
      <c r="P502" s="51"/>
      <c r="Q502" s="51"/>
      <c r="R502" s="44"/>
      <c r="S502" s="71"/>
      <c r="T502" s="48"/>
      <c r="U502" s="52"/>
      <c r="V502" s="72"/>
      <c r="W502" s="73"/>
      <c r="X502" s="72"/>
      <c r="Y502" s="72"/>
      <c r="Z502" s="74"/>
      <c r="AA502" s="74"/>
      <c r="AB502" s="74"/>
      <c r="AC502" s="74"/>
      <c r="AD502" s="74"/>
      <c r="AE502" s="74"/>
      <c r="AF502" s="74"/>
      <c r="AG502" s="74"/>
      <c r="AH502" s="74"/>
      <c r="AI502" s="74"/>
      <c r="AJ502" s="74"/>
      <c r="AK502" s="74"/>
      <c r="AL502" s="74"/>
      <c r="AM502" s="74"/>
      <c r="AN502" s="74"/>
      <c r="AO502" s="74"/>
      <c r="AP502" s="74"/>
      <c r="AQ502" s="74"/>
      <c r="AR502" s="74"/>
      <c r="AS502" s="74"/>
      <c r="AT502" s="74"/>
      <c r="AU502" s="74"/>
      <c r="AV502" s="74"/>
      <c r="AW502" s="74"/>
      <c r="AX502" s="74"/>
      <c r="AY502" s="74"/>
      <c r="AZ502" s="74"/>
      <c r="BA502" s="74"/>
      <c r="BB502" s="74"/>
      <c r="BC502" s="74"/>
      <c r="BD502" s="74"/>
      <c r="BE502" s="74"/>
      <c r="BF502" s="74"/>
      <c r="BG502" s="74"/>
      <c r="BH502" s="74"/>
      <c r="BI502" s="74"/>
      <c r="BJ502" s="74"/>
    </row>
    <row r="503" spans="1:62" s="75" customFormat="1" x14ac:dyDescent="0.25">
      <c r="A503" s="53"/>
      <c r="B503" s="50"/>
      <c r="C503" s="50"/>
      <c r="D503" s="51"/>
      <c r="E503" s="48"/>
      <c r="F503" s="50"/>
      <c r="G503" s="57"/>
      <c r="H503" s="44"/>
      <c r="I503" s="51"/>
      <c r="J503" s="52"/>
      <c r="K503" s="52"/>
      <c r="L503" s="52"/>
      <c r="M503" s="52"/>
      <c r="N503" s="52"/>
      <c r="O503" s="83"/>
      <c r="P503" s="51"/>
      <c r="Q503" s="51"/>
      <c r="R503" s="44"/>
      <c r="S503" s="71"/>
      <c r="T503" s="48"/>
      <c r="U503" s="52"/>
      <c r="V503" s="72"/>
      <c r="W503" s="73"/>
      <c r="X503" s="72"/>
      <c r="Y503" s="72"/>
      <c r="Z503" s="74"/>
      <c r="AA503" s="74"/>
      <c r="AB503" s="74"/>
      <c r="AC503" s="74"/>
      <c r="AD503" s="74"/>
      <c r="AE503" s="74"/>
      <c r="AF503" s="74"/>
      <c r="AG503" s="74"/>
      <c r="AH503" s="74"/>
      <c r="AI503" s="74"/>
      <c r="AJ503" s="74"/>
      <c r="AK503" s="74"/>
      <c r="AL503" s="74"/>
      <c r="AM503" s="74"/>
      <c r="AN503" s="74"/>
      <c r="AO503" s="74"/>
      <c r="AP503" s="74"/>
      <c r="AQ503" s="74"/>
      <c r="AR503" s="74"/>
      <c r="AS503" s="74"/>
      <c r="AT503" s="74"/>
      <c r="AU503" s="74"/>
      <c r="AV503" s="74"/>
      <c r="AW503" s="74"/>
      <c r="AX503" s="74"/>
      <c r="AY503" s="74"/>
      <c r="AZ503" s="74"/>
      <c r="BA503" s="74"/>
      <c r="BB503" s="74"/>
      <c r="BC503" s="74"/>
      <c r="BD503" s="74"/>
      <c r="BE503" s="74"/>
      <c r="BF503" s="74"/>
      <c r="BG503" s="74"/>
      <c r="BH503" s="74"/>
      <c r="BI503" s="74"/>
      <c r="BJ503" s="74"/>
    </row>
    <row r="504" spans="1:62" s="75" customFormat="1" x14ac:dyDescent="0.25">
      <c r="A504" s="53"/>
      <c r="B504" s="50"/>
      <c r="C504" s="50"/>
      <c r="D504" s="51"/>
      <c r="E504" s="48"/>
      <c r="F504" s="50"/>
      <c r="G504" s="57"/>
      <c r="H504" s="44"/>
      <c r="I504" s="51"/>
      <c r="J504" s="52"/>
      <c r="K504" s="52"/>
      <c r="L504" s="52"/>
      <c r="M504" s="52"/>
      <c r="N504" s="52"/>
      <c r="O504" s="83"/>
      <c r="P504" s="51"/>
      <c r="Q504" s="51"/>
      <c r="R504" s="44"/>
      <c r="S504" s="71"/>
      <c r="T504" s="48"/>
      <c r="U504" s="52"/>
      <c r="V504" s="72"/>
      <c r="W504" s="73"/>
      <c r="X504" s="72"/>
      <c r="Y504" s="72"/>
      <c r="Z504" s="74"/>
      <c r="AA504" s="74"/>
      <c r="AB504" s="74"/>
      <c r="AC504" s="74"/>
      <c r="AD504" s="74"/>
      <c r="AE504" s="74"/>
      <c r="AF504" s="74"/>
      <c r="AG504" s="74"/>
      <c r="AH504" s="74"/>
      <c r="AI504" s="74"/>
      <c r="AJ504" s="74"/>
      <c r="AK504" s="74"/>
      <c r="AL504" s="74"/>
      <c r="AM504" s="74"/>
      <c r="AN504" s="74"/>
      <c r="AO504" s="74"/>
      <c r="AP504" s="74"/>
      <c r="AQ504" s="74"/>
      <c r="AR504" s="74"/>
      <c r="AS504" s="74"/>
      <c r="AT504" s="74"/>
      <c r="AU504" s="74"/>
      <c r="AV504" s="74"/>
      <c r="AW504" s="74"/>
      <c r="AX504" s="74"/>
      <c r="AY504" s="74"/>
      <c r="AZ504" s="74"/>
      <c r="BA504" s="74"/>
      <c r="BB504" s="74"/>
      <c r="BC504" s="74"/>
      <c r="BD504" s="74"/>
      <c r="BE504" s="74"/>
      <c r="BF504" s="74"/>
      <c r="BG504" s="74"/>
      <c r="BH504" s="74"/>
      <c r="BI504" s="74"/>
      <c r="BJ504" s="74"/>
    </row>
    <row r="505" spans="1:62" s="75" customFormat="1" x14ac:dyDescent="0.25">
      <c r="A505" s="53"/>
      <c r="B505" s="50"/>
      <c r="C505" s="50"/>
      <c r="D505" s="51"/>
      <c r="E505" s="48"/>
      <c r="F505" s="50"/>
      <c r="G505" s="57"/>
      <c r="H505" s="44"/>
      <c r="I505" s="51"/>
      <c r="J505" s="52"/>
      <c r="K505" s="52"/>
      <c r="L505" s="52"/>
      <c r="M505" s="52"/>
      <c r="N505" s="52"/>
      <c r="O505" s="83"/>
      <c r="P505" s="51"/>
      <c r="Q505" s="51"/>
      <c r="R505" s="44"/>
      <c r="S505" s="71"/>
      <c r="T505" s="48"/>
      <c r="U505" s="52"/>
      <c r="V505" s="72"/>
      <c r="W505" s="73"/>
      <c r="X505" s="72"/>
      <c r="Y505" s="72"/>
      <c r="Z505" s="74"/>
      <c r="AA505" s="74"/>
      <c r="AB505" s="74"/>
      <c r="AC505" s="74"/>
      <c r="AD505" s="74"/>
      <c r="AE505" s="74"/>
      <c r="AF505" s="74"/>
      <c r="AG505" s="74"/>
      <c r="AH505" s="74"/>
      <c r="AI505" s="74"/>
      <c r="AJ505" s="74"/>
      <c r="AK505" s="74"/>
      <c r="AL505" s="74"/>
      <c r="AM505" s="74"/>
      <c r="AN505" s="74"/>
      <c r="AO505" s="74"/>
      <c r="AP505" s="74"/>
      <c r="AQ505" s="74"/>
      <c r="AR505" s="74"/>
      <c r="AS505" s="74"/>
      <c r="AT505" s="74"/>
      <c r="AU505" s="74"/>
      <c r="AV505" s="74"/>
      <c r="AW505" s="74"/>
      <c r="AX505" s="74"/>
      <c r="AY505" s="74"/>
      <c r="AZ505" s="74"/>
      <c r="BA505" s="74"/>
      <c r="BB505" s="74"/>
      <c r="BC505" s="74"/>
      <c r="BD505" s="74"/>
      <c r="BE505" s="74"/>
      <c r="BF505" s="74"/>
      <c r="BG505" s="74"/>
      <c r="BH505" s="74"/>
      <c r="BI505" s="74"/>
      <c r="BJ505" s="74"/>
    </row>
    <row r="506" spans="1:62" s="75" customFormat="1" x14ac:dyDescent="0.25">
      <c r="A506" s="53"/>
      <c r="B506" s="50"/>
      <c r="C506" s="50"/>
      <c r="D506" s="51"/>
      <c r="E506" s="48"/>
      <c r="F506" s="50"/>
      <c r="G506" s="57"/>
      <c r="H506" s="44"/>
      <c r="I506" s="51"/>
      <c r="J506" s="52"/>
      <c r="K506" s="52"/>
      <c r="L506" s="52"/>
      <c r="M506" s="52"/>
      <c r="N506" s="52"/>
      <c r="O506" s="83"/>
      <c r="P506" s="51"/>
      <c r="Q506" s="51"/>
      <c r="R506" s="44"/>
      <c r="S506" s="71"/>
      <c r="T506" s="48"/>
      <c r="U506" s="52"/>
      <c r="V506" s="72"/>
      <c r="W506" s="73"/>
      <c r="X506" s="72"/>
      <c r="Y506" s="72"/>
      <c r="Z506" s="74"/>
      <c r="AA506" s="74"/>
      <c r="AB506" s="74"/>
      <c r="AC506" s="74"/>
      <c r="AD506" s="74"/>
      <c r="AE506" s="74"/>
      <c r="AF506" s="74"/>
      <c r="AG506" s="74"/>
      <c r="AH506" s="74"/>
      <c r="AI506" s="74"/>
      <c r="AJ506" s="74"/>
      <c r="AK506" s="74"/>
      <c r="AL506" s="74"/>
      <c r="AM506" s="74"/>
      <c r="AN506" s="74"/>
      <c r="AO506" s="74"/>
      <c r="AP506" s="74"/>
      <c r="AQ506" s="74"/>
      <c r="AR506" s="74"/>
      <c r="AS506" s="74"/>
      <c r="AT506" s="74"/>
      <c r="AU506" s="74"/>
      <c r="AV506" s="74"/>
      <c r="AW506" s="74"/>
      <c r="AX506" s="74"/>
      <c r="AY506" s="74"/>
      <c r="AZ506" s="74"/>
      <c r="BA506" s="74"/>
      <c r="BB506" s="74"/>
      <c r="BC506" s="74"/>
      <c r="BD506" s="74"/>
      <c r="BE506" s="74"/>
      <c r="BF506" s="74"/>
      <c r="BG506" s="74"/>
      <c r="BH506" s="74"/>
      <c r="BI506" s="74"/>
      <c r="BJ506" s="74"/>
    </row>
    <row r="507" spans="1:62" s="75" customFormat="1" x14ac:dyDescent="0.25">
      <c r="A507" s="53"/>
      <c r="B507" s="50"/>
      <c r="C507" s="50"/>
      <c r="D507" s="51"/>
      <c r="E507" s="48"/>
      <c r="F507" s="50"/>
      <c r="G507" s="57"/>
      <c r="H507" s="44"/>
      <c r="I507" s="51"/>
      <c r="J507" s="52"/>
      <c r="K507" s="52"/>
      <c r="L507" s="52"/>
      <c r="M507" s="52"/>
      <c r="N507" s="52"/>
      <c r="O507" s="83"/>
      <c r="P507" s="51"/>
      <c r="Q507" s="51"/>
      <c r="R507" s="44"/>
      <c r="S507" s="71"/>
      <c r="T507" s="48"/>
      <c r="U507" s="52"/>
      <c r="V507" s="72"/>
      <c r="W507" s="73"/>
      <c r="X507" s="72"/>
      <c r="Y507" s="72"/>
      <c r="Z507" s="74"/>
      <c r="AA507" s="74"/>
      <c r="AB507" s="74"/>
      <c r="AC507" s="74"/>
      <c r="AD507" s="74"/>
      <c r="AE507" s="74"/>
      <c r="AF507" s="74"/>
      <c r="AG507" s="74"/>
      <c r="AH507" s="74"/>
      <c r="AI507" s="74"/>
      <c r="AJ507" s="74"/>
      <c r="AK507" s="74"/>
      <c r="AL507" s="74"/>
      <c r="AM507" s="74"/>
      <c r="AN507" s="74"/>
      <c r="AO507" s="74"/>
      <c r="AP507" s="74"/>
      <c r="AQ507" s="74"/>
      <c r="AR507" s="74"/>
      <c r="AS507" s="74"/>
      <c r="AT507" s="74"/>
      <c r="AU507" s="74"/>
      <c r="AV507" s="74"/>
      <c r="AW507" s="74"/>
      <c r="AX507" s="74"/>
      <c r="AY507" s="74"/>
      <c r="AZ507" s="74"/>
      <c r="BA507" s="74"/>
      <c r="BB507" s="74"/>
      <c r="BC507" s="74"/>
      <c r="BD507" s="74"/>
      <c r="BE507" s="74"/>
      <c r="BF507" s="74"/>
      <c r="BG507" s="74"/>
      <c r="BH507" s="74"/>
      <c r="BI507" s="74"/>
      <c r="BJ507" s="74"/>
    </row>
    <row r="508" spans="1:62" s="75" customFormat="1" x14ac:dyDescent="0.25">
      <c r="A508" s="53"/>
      <c r="B508" s="50"/>
      <c r="C508" s="50"/>
      <c r="D508" s="51"/>
      <c r="E508" s="48"/>
      <c r="F508" s="50"/>
      <c r="G508" s="57"/>
      <c r="H508" s="44"/>
      <c r="I508" s="51"/>
      <c r="J508" s="52"/>
      <c r="K508" s="52"/>
      <c r="L508" s="52"/>
      <c r="M508" s="52"/>
      <c r="N508" s="52"/>
      <c r="O508" s="83"/>
      <c r="P508" s="51"/>
      <c r="Q508" s="51"/>
      <c r="R508" s="44"/>
      <c r="S508" s="71"/>
      <c r="T508" s="48"/>
      <c r="U508" s="52"/>
      <c r="V508" s="72"/>
      <c r="W508" s="73"/>
      <c r="X508" s="72"/>
      <c r="Y508" s="72"/>
      <c r="Z508" s="74"/>
      <c r="AA508" s="74"/>
      <c r="AB508" s="74"/>
      <c r="AC508" s="74"/>
      <c r="AD508" s="74"/>
      <c r="AE508" s="74"/>
      <c r="AF508" s="74"/>
      <c r="AG508" s="74"/>
      <c r="AH508" s="74"/>
      <c r="AI508" s="74"/>
      <c r="AJ508" s="74"/>
      <c r="AK508" s="74"/>
      <c r="AL508" s="74"/>
      <c r="AM508" s="74"/>
      <c r="AN508" s="74"/>
      <c r="AO508" s="74"/>
      <c r="AP508" s="74"/>
      <c r="AQ508" s="74"/>
      <c r="AR508" s="74"/>
      <c r="AS508" s="74"/>
      <c r="AT508" s="74"/>
      <c r="AU508" s="74"/>
      <c r="AV508" s="74"/>
      <c r="AW508" s="74"/>
      <c r="AX508" s="74"/>
      <c r="AY508" s="74"/>
      <c r="AZ508" s="74"/>
      <c r="BA508" s="74"/>
      <c r="BB508" s="74"/>
      <c r="BC508" s="74"/>
      <c r="BD508" s="74"/>
      <c r="BE508" s="74"/>
      <c r="BF508" s="74"/>
      <c r="BG508" s="74"/>
      <c r="BH508" s="74"/>
      <c r="BI508" s="74"/>
      <c r="BJ508" s="74"/>
    </row>
    <row r="509" spans="1:62" s="75" customFormat="1" x14ac:dyDescent="0.25">
      <c r="A509" s="53"/>
      <c r="B509" s="50"/>
      <c r="C509" s="50"/>
      <c r="D509" s="51"/>
      <c r="E509" s="48"/>
      <c r="F509" s="50"/>
      <c r="G509" s="57"/>
      <c r="H509" s="44"/>
      <c r="I509" s="51"/>
      <c r="J509" s="52"/>
      <c r="K509" s="52"/>
      <c r="L509" s="52"/>
      <c r="M509" s="52"/>
      <c r="N509" s="52"/>
      <c r="O509" s="83"/>
      <c r="P509" s="51"/>
      <c r="Q509" s="51"/>
      <c r="R509" s="44"/>
      <c r="S509" s="71"/>
      <c r="T509" s="48"/>
      <c r="U509" s="52"/>
      <c r="V509" s="72"/>
      <c r="W509" s="73"/>
      <c r="X509" s="72"/>
      <c r="Y509" s="72"/>
      <c r="Z509" s="74"/>
      <c r="AA509" s="74"/>
      <c r="AB509" s="74"/>
      <c r="AC509" s="74"/>
      <c r="AD509" s="74"/>
      <c r="AE509" s="74"/>
      <c r="AF509" s="74"/>
      <c r="AG509" s="74"/>
      <c r="AH509" s="74"/>
      <c r="AI509" s="74"/>
      <c r="AJ509" s="74"/>
      <c r="AK509" s="74"/>
      <c r="AL509" s="74"/>
      <c r="AM509" s="74"/>
      <c r="AN509" s="74"/>
      <c r="AO509" s="74"/>
      <c r="AP509" s="74"/>
      <c r="AQ509" s="74"/>
      <c r="AR509" s="74"/>
      <c r="AS509" s="74"/>
      <c r="AT509" s="74"/>
      <c r="AU509" s="74"/>
      <c r="AV509" s="74"/>
      <c r="AW509" s="74"/>
      <c r="AX509" s="74"/>
      <c r="AY509" s="74"/>
      <c r="AZ509" s="74"/>
      <c r="BA509" s="74"/>
      <c r="BB509" s="74"/>
      <c r="BC509" s="74"/>
      <c r="BD509" s="74"/>
      <c r="BE509" s="74"/>
      <c r="BF509" s="74"/>
      <c r="BG509" s="74"/>
      <c r="BH509" s="74"/>
      <c r="BI509" s="74"/>
      <c r="BJ509" s="74"/>
    </row>
    <row r="510" spans="1:62" s="75" customFormat="1" x14ac:dyDescent="0.25">
      <c r="A510" s="53"/>
      <c r="B510" s="50"/>
      <c r="C510" s="50"/>
      <c r="D510" s="51"/>
      <c r="E510" s="48"/>
      <c r="F510" s="50"/>
      <c r="G510" s="57"/>
      <c r="H510" s="44"/>
      <c r="I510" s="51"/>
      <c r="J510" s="52"/>
      <c r="K510" s="52"/>
      <c r="L510" s="52"/>
      <c r="M510" s="52"/>
      <c r="N510" s="52"/>
      <c r="O510" s="83"/>
      <c r="P510" s="51"/>
      <c r="Q510" s="51"/>
      <c r="R510" s="44"/>
      <c r="S510" s="71"/>
      <c r="T510" s="48"/>
      <c r="U510" s="52"/>
      <c r="V510" s="72"/>
      <c r="W510" s="73"/>
      <c r="X510" s="72"/>
      <c r="Y510" s="72"/>
      <c r="Z510" s="74"/>
      <c r="AA510" s="74"/>
      <c r="AB510" s="74"/>
      <c r="AC510" s="74"/>
      <c r="AD510" s="74"/>
      <c r="AE510" s="74"/>
      <c r="AF510" s="74"/>
      <c r="AG510" s="74"/>
      <c r="AH510" s="74"/>
      <c r="AI510" s="74"/>
      <c r="AJ510" s="74"/>
      <c r="AK510" s="74"/>
      <c r="AL510" s="74"/>
      <c r="AM510" s="74"/>
      <c r="AN510" s="74"/>
      <c r="AO510" s="74"/>
      <c r="AP510" s="74"/>
      <c r="AQ510" s="74"/>
      <c r="AR510" s="74"/>
      <c r="AS510" s="74"/>
      <c r="AT510" s="74"/>
      <c r="AU510" s="74"/>
      <c r="AV510" s="74"/>
      <c r="AW510" s="74"/>
      <c r="AX510" s="74"/>
      <c r="AY510" s="74"/>
      <c r="AZ510" s="74"/>
      <c r="BA510" s="74"/>
      <c r="BB510" s="74"/>
      <c r="BC510" s="74"/>
      <c r="BD510" s="74"/>
      <c r="BE510" s="74"/>
      <c r="BF510" s="74"/>
      <c r="BG510" s="74"/>
      <c r="BH510" s="74"/>
      <c r="BI510" s="74"/>
      <c r="BJ510" s="74"/>
    </row>
    <row r="511" spans="1:62" s="75" customFormat="1" x14ac:dyDescent="0.25">
      <c r="A511" s="53"/>
      <c r="B511" s="50"/>
      <c r="C511" s="50"/>
      <c r="D511" s="51"/>
      <c r="E511" s="48"/>
      <c r="F511" s="50"/>
      <c r="G511" s="57"/>
      <c r="H511" s="44"/>
      <c r="I511" s="51"/>
      <c r="J511" s="52"/>
      <c r="K511" s="52"/>
      <c r="L511" s="52"/>
      <c r="M511" s="52"/>
      <c r="N511" s="52"/>
      <c r="O511" s="83"/>
      <c r="P511" s="51"/>
      <c r="Q511" s="51"/>
      <c r="R511" s="44"/>
      <c r="S511" s="71"/>
      <c r="T511" s="48"/>
      <c r="U511" s="52"/>
      <c r="V511" s="72"/>
      <c r="W511" s="73"/>
      <c r="X511" s="72"/>
      <c r="Y511" s="72"/>
      <c r="Z511" s="74"/>
      <c r="AA511" s="74"/>
      <c r="AB511" s="74"/>
      <c r="AC511" s="74"/>
      <c r="AD511" s="74"/>
      <c r="AE511" s="74"/>
      <c r="AF511" s="74"/>
      <c r="AG511" s="74"/>
      <c r="AH511" s="74"/>
      <c r="AI511" s="74"/>
      <c r="AJ511" s="74"/>
      <c r="AK511" s="74"/>
      <c r="AL511" s="74"/>
      <c r="AM511" s="74"/>
      <c r="AN511" s="74"/>
      <c r="AO511" s="74"/>
      <c r="AP511" s="74"/>
      <c r="AQ511" s="74"/>
      <c r="AR511" s="74"/>
      <c r="AS511" s="74"/>
      <c r="AT511" s="74"/>
      <c r="AU511" s="74"/>
      <c r="AV511" s="74"/>
      <c r="AW511" s="74"/>
      <c r="AX511" s="74"/>
      <c r="AY511" s="74"/>
      <c r="AZ511" s="74"/>
      <c r="BA511" s="74"/>
      <c r="BB511" s="74"/>
      <c r="BC511" s="74"/>
      <c r="BD511" s="74"/>
      <c r="BE511" s="74"/>
      <c r="BF511" s="74"/>
      <c r="BG511" s="74"/>
      <c r="BH511" s="74"/>
      <c r="BI511" s="74"/>
      <c r="BJ511" s="74"/>
    </row>
    <row r="512" spans="1:62" s="75" customFormat="1" x14ac:dyDescent="0.25">
      <c r="A512" s="53"/>
      <c r="B512" s="50"/>
      <c r="C512" s="50"/>
      <c r="D512" s="51"/>
      <c r="E512" s="48"/>
      <c r="F512" s="50"/>
      <c r="G512" s="57"/>
      <c r="H512" s="44"/>
      <c r="I512" s="51"/>
      <c r="J512" s="52"/>
      <c r="K512" s="52"/>
      <c r="L512" s="52"/>
      <c r="M512" s="52"/>
      <c r="N512" s="52"/>
      <c r="O512" s="83"/>
      <c r="P512" s="51"/>
      <c r="Q512" s="51"/>
      <c r="R512" s="44"/>
      <c r="S512" s="71"/>
      <c r="T512" s="48"/>
      <c r="U512" s="52"/>
      <c r="V512" s="72"/>
      <c r="W512" s="73"/>
      <c r="X512" s="72"/>
      <c r="Y512" s="72"/>
      <c r="Z512" s="74"/>
      <c r="AA512" s="74"/>
      <c r="AB512" s="74"/>
      <c r="AC512" s="74"/>
      <c r="AD512" s="74"/>
      <c r="AE512" s="74"/>
      <c r="AF512" s="74"/>
      <c r="AG512" s="74"/>
      <c r="AH512" s="74"/>
      <c r="AI512" s="74"/>
      <c r="AJ512" s="74"/>
      <c r="AK512" s="74"/>
      <c r="AL512" s="74"/>
      <c r="AM512" s="74"/>
      <c r="AN512" s="74"/>
      <c r="AO512" s="74"/>
      <c r="AP512" s="74"/>
      <c r="AQ512" s="74"/>
      <c r="AR512" s="74"/>
      <c r="AS512" s="74"/>
      <c r="AT512" s="74"/>
      <c r="AU512" s="74"/>
      <c r="AV512" s="74"/>
      <c r="AW512" s="74"/>
      <c r="AX512" s="74"/>
      <c r="AY512" s="74"/>
      <c r="AZ512" s="74"/>
      <c r="BA512" s="74"/>
      <c r="BB512" s="74"/>
      <c r="BC512" s="74"/>
      <c r="BD512" s="74"/>
      <c r="BE512" s="74"/>
      <c r="BF512" s="74"/>
      <c r="BG512" s="74"/>
      <c r="BH512" s="74"/>
      <c r="BI512" s="74"/>
      <c r="BJ512" s="74"/>
    </row>
    <row r="513" spans="1:62" s="75" customFormat="1" x14ac:dyDescent="0.25">
      <c r="A513" s="53"/>
      <c r="B513" s="50"/>
      <c r="C513" s="50"/>
      <c r="D513" s="51"/>
      <c r="E513" s="48"/>
      <c r="F513" s="50"/>
      <c r="G513" s="57"/>
      <c r="H513" s="44"/>
      <c r="I513" s="51"/>
      <c r="J513" s="52"/>
      <c r="K513" s="52"/>
      <c r="L513" s="52"/>
      <c r="M513" s="52"/>
      <c r="N513" s="52"/>
      <c r="O513" s="83"/>
      <c r="P513" s="51"/>
      <c r="Q513" s="51"/>
      <c r="R513" s="44"/>
      <c r="S513" s="71"/>
      <c r="T513" s="48"/>
      <c r="U513" s="52"/>
      <c r="V513" s="72"/>
      <c r="W513" s="73"/>
      <c r="X513" s="72"/>
      <c r="Y513" s="72"/>
      <c r="Z513" s="74"/>
      <c r="AA513" s="74"/>
      <c r="AB513" s="74"/>
      <c r="AC513" s="74"/>
      <c r="AD513" s="74"/>
      <c r="AE513" s="74"/>
      <c r="AF513" s="74"/>
      <c r="AG513" s="74"/>
      <c r="AH513" s="74"/>
      <c r="AI513" s="74"/>
      <c r="AJ513" s="74"/>
      <c r="AK513" s="74"/>
      <c r="AL513" s="74"/>
      <c r="AM513" s="74"/>
      <c r="AN513" s="74"/>
      <c r="AO513" s="74"/>
      <c r="AP513" s="74"/>
      <c r="AQ513" s="74"/>
      <c r="AR513" s="74"/>
      <c r="AS513" s="74"/>
      <c r="AT513" s="74"/>
      <c r="AU513" s="74"/>
      <c r="AV513" s="74"/>
      <c r="AW513" s="74"/>
      <c r="AX513" s="74"/>
      <c r="AY513" s="74"/>
      <c r="AZ513" s="74"/>
      <c r="BA513" s="74"/>
      <c r="BB513" s="74"/>
      <c r="BC513" s="74"/>
      <c r="BD513" s="74"/>
      <c r="BE513" s="74"/>
      <c r="BF513" s="74"/>
      <c r="BG513" s="74"/>
      <c r="BH513" s="74"/>
      <c r="BI513" s="74"/>
      <c r="BJ513" s="74"/>
    </row>
    <row r="514" spans="1:62" s="75" customFormat="1" x14ac:dyDescent="0.25">
      <c r="A514" s="53"/>
      <c r="B514" s="50"/>
      <c r="C514" s="50"/>
      <c r="D514" s="51"/>
      <c r="E514" s="48"/>
      <c r="F514" s="50"/>
      <c r="G514" s="57"/>
      <c r="H514" s="44"/>
      <c r="I514" s="51"/>
      <c r="J514" s="52"/>
      <c r="K514" s="52"/>
      <c r="L514" s="52"/>
      <c r="M514" s="52"/>
      <c r="N514" s="52"/>
      <c r="O514" s="83"/>
      <c r="P514" s="51"/>
      <c r="Q514" s="51"/>
      <c r="R514" s="44"/>
      <c r="S514" s="71"/>
      <c r="T514" s="48"/>
      <c r="U514" s="52"/>
      <c r="V514" s="72"/>
      <c r="W514" s="73"/>
      <c r="X514" s="72"/>
      <c r="Y514" s="72"/>
      <c r="Z514" s="74"/>
      <c r="AA514" s="74"/>
      <c r="AB514" s="74"/>
      <c r="AC514" s="74"/>
      <c r="AD514" s="74"/>
      <c r="AE514" s="74"/>
      <c r="AF514" s="74"/>
      <c r="AG514" s="74"/>
      <c r="AH514" s="74"/>
      <c r="AI514" s="74"/>
      <c r="AJ514" s="74"/>
      <c r="AK514" s="74"/>
      <c r="AL514" s="74"/>
      <c r="AM514" s="74"/>
      <c r="AN514" s="74"/>
      <c r="AO514" s="74"/>
      <c r="AP514" s="74"/>
      <c r="AQ514" s="74"/>
      <c r="AR514" s="74"/>
      <c r="AS514" s="74"/>
      <c r="AT514" s="74"/>
      <c r="AU514" s="74"/>
      <c r="AV514" s="74"/>
      <c r="AW514" s="74"/>
      <c r="AX514" s="74"/>
      <c r="AY514" s="74"/>
      <c r="AZ514" s="74"/>
      <c r="BA514" s="74"/>
      <c r="BB514" s="74"/>
      <c r="BC514" s="74"/>
      <c r="BD514" s="74"/>
      <c r="BE514" s="74"/>
      <c r="BF514" s="74"/>
      <c r="BG514" s="74"/>
      <c r="BH514" s="74"/>
      <c r="BI514" s="74"/>
      <c r="BJ514" s="74"/>
    </row>
    <row r="515" spans="1:62" s="75" customFormat="1" x14ac:dyDescent="0.25">
      <c r="A515" s="53"/>
      <c r="B515" s="50"/>
      <c r="C515" s="50"/>
      <c r="D515" s="51"/>
      <c r="E515" s="48"/>
      <c r="F515" s="50"/>
      <c r="G515" s="57"/>
      <c r="H515" s="44"/>
      <c r="I515" s="51"/>
      <c r="J515" s="52"/>
      <c r="K515" s="52"/>
      <c r="L515" s="52"/>
      <c r="M515" s="52"/>
      <c r="N515" s="52"/>
      <c r="O515" s="83"/>
      <c r="P515" s="51"/>
      <c r="Q515" s="51"/>
      <c r="R515" s="44"/>
      <c r="S515" s="71"/>
      <c r="T515" s="48"/>
      <c r="U515" s="52"/>
      <c r="V515" s="72"/>
      <c r="W515" s="73"/>
      <c r="X515" s="72"/>
      <c r="Y515" s="72"/>
      <c r="Z515" s="74"/>
      <c r="AA515" s="74"/>
      <c r="AB515" s="74"/>
      <c r="AC515" s="74"/>
      <c r="AD515" s="74"/>
      <c r="AE515" s="74"/>
      <c r="AF515" s="74"/>
      <c r="AG515" s="74"/>
      <c r="AH515" s="74"/>
      <c r="AI515" s="74"/>
      <c r="AJ515" s="74"/>
      <c r="AK515" s="74"/>
      <c r="AL515" s="74"/>
      <c r="AM515" s="74"/>
      <c r="AN515" s="74"/>
      <c r="AO515" s="74"/>
      <c r="AP515" s="74"/>
      <c r="AQ515" s="74"/>
      <c r="AR515" s="74"/>
      <c r="AS515" s="74"/>
      <c r="AT515" s="74"/>
      <c r="AU515" s="74"/>
      <c r="AV515" s="74"/>
      <c r="AW515" s="74"/>
      <c r="AX515" s="74"/>
      <c r="AY515" s="74"/>
      <c r="AZ515" s="74"/>
      <c r="BA515" s="74"/>
      <c r="BB515" s="74"/>
      <c r="BC515" s="74"/>
      <c r="BD515" s="74"/>
      <c r="BE515" s="74"/>
      <c r="BF515" s="74"/>
      <c r="BG515" s="74"/>
      <c r="BH515" s="74"/>
      <c r="BI515" s="74"/>
      <c r="BJ515" s="74"/>
    </row>
    <row r="516" spans="1:62" s="75" customFormat="1" x14ac:dyDescent="0.25">
      <c r="A516" s="53"/>
      <c r="B516" s="50"/>
      <c r="C516" s="50"/>
      <c r="D516" s="51"/>
      <c r="E516" s="48"/>
      <c r="F516" s="50"/>
      <c r="G516" s="57"/>
      <c r="H516" s="44"/>
      <c r="I516" s="51"/>
      <c r="J516" s="52"/>
      <c r="K516" s="52"/>
      <c r="L516" s="52"/>
      <c r="M516" s="52"/>
      <c r="N516" s="52"/>
      <c r="O516" s="83"/>
      <c r="P516" s="51"/>
      <c r="Q516" s="51"/>
      <c r="R516" s="44"/>
      <c r="S516" s="71"/>
      <c r="T516" s="48"/>
      <c r="U516" s="52"/>
      <c r="V516" s="72"/>
      <c r="W516" s="73"/>
      <c r="X516" s="72"/>
      <c r="Y516" s="72"/>
      <c r="Z516" s="74"/>
      <c r="AA516" s="74"/>
      <c r="AB516" s="74"/>
      <c r="AC516" s="74"/>
      <c r="AD516" s="74"/>
      <c r="AE516" s="74"/>
      <c r="AF516" s="74"/>
      <c r="AG516" s="74"/>
      <c r="AH516" s="74"/>
      <c r="AI516" s="74"/>
      <c r="AJ516" s="74"/>
      <c r="AK516" s="74"/>
      <c r="AL516" s="74"/>
      <c r="AM516" s="74"/>
      <c r="AN516" s="74"/>
      <c r="AO516" s="74"/>
      <c r="AP516" s="74"/>
      <c r="AQ516" s="74"/>
      <c r="AR516" s="74"/>
      <c r="AS516" s="74"/>
      <c r="AT516" s="74"/>
      <c r="AU516" s="74"/>
      <c r="AV516" s="74"/>
      <c r="AW516" s="74"/>
      <c r="AX516" s="74"/>
      <c r="AY516" s="74"/>
      <c r="AZ516" s="74"/>
      <c r="BA516" s="74"/>
      <c r="BB516" s="74"/>
      <c r="BC516" s="74"/>
      <c r="BD516" s="74"/>
      <c r="BE516" s="74"/>
      <c r="BF516" s="74"/>
      <c r="BG516" s="74"/>
      <c r="BH516" s="74"/>
      <c r="BI516" s="74"/>
      <c r="BJ516" s="74"/>
    </row>
    <row r="517" spans="1:62" s="75" customFormat="1" x14ac:dyDescent="0.25">
      <c r="A517" s="53"/>
      <c r="B517" s="50"/>
      <c r="C517" s="50"/>
      <c r="D517" s="51"/>
      <c r="E517" s="48"/>
      <c r="F517" s="50"/>
      <c r="G517" s="57"/>
      <c r="H517" s="44"/>
      <c r="I517" s="51"/>
      <c r="J517" s="52"/>
      <c r="K517" s="52"/>
      <c r="L517" s="52"/>
      <c r="M517" s="52"/>
      <c r="N517" s="52"/>
      <c r="O517" s="83"/>
      <c r="P517" s="51"/>
      <c r="Q517" s="51"/>
      <c r="R517" s="44"/>
      <c r="S517" s="71"/>
      <c r="T517" s="48"/>
      <c r="U517" s="52"/>
      <c r="V517" s="72"/>
      <c r="W517" s="73"/>
      <c r="X517" s="72"/>
      <c r="Y517" s="72"/>
      <c r="Z517" s="74"/>
      <c r="AA517" s="74"/>
      <c r="AB517" s="74"/>
      <c r="AC517" s="74"/>
      <c r="AD517" s="74"/>
      <c r="AE517" s="74"/>
      <c r="AF517" s="74"/>
      <c r="AG517" s="74"/>
      <c r="AH517" s="74"/>
      <c r="AI517" s="74"/>
      <c r="AJ517" s="74"/>
      <c r="AK517" s="74"/>
      <c r="AL517" s="74"/>
      <c r="AM517" s="74"/>
      <c r="AN517" s="74"/>
      <c r="AO517" s="74"/>
      <c r="AP517" s="74"/>
      <c r="AQ517" s="74"/>
      <c r="AR517" s="74"/>
      <c r="AS517" s="74"/>
      <c r="AT517" s="74"/>
      <c r="AU517" s="74"/>
      <c r="AV517" s="74"/>
      <c r="AW517" s="74"/>
      <c r="AX517" s="74"/>
      <c r="AY517" s="74"/>
      <c r="AZ517" s="74"/>
      <c r="BA517" s="74"/>
      <c r="BB517" s="74"/>
      <c r="BC517" s="74"/>
      <c r="BD517" s="74"/>
      <c r="BE517" s="74"/>
      <c r="BF517" s="74"/>
      <c r="BG517" s="74"/>
      <c r="BH517" s="74"/>
      <c r="BI517" s="74"/>
      <c r="BJ517" s="74"/>
    </row>
    <row r="518" spans="1:62" s="75" customFormat="1" x14ac:dyDescent="0.25">
      <c r="A518" s="53"/>
      <c r="B518" s="50"/>
      <c r="C518" s="50"/>
      <c r="D518" s="51"/>
      <c r="E518" s="48"/>
      <c r="F518" s="50"/>
      <c r="G518" s="57"/>
      <c r="H518" s="44"/>
      <c r="I518" s="51"/>
      <c r="J518" s="52"/>
      <c r="K518" s="52"/>
      <c r="L518" s="52"/>
      <c r="M518" s="52"/>
      <c r="N518" s="52"/>
      <c r="O518" s="83"/>
      <c r="P518" s="51"/>
      <c r="Q518" s="51"/>
      <c r="R518" s="44"/>
      <c r="S518" s="71"/>
      <c r="T518" s="48"/>
      <c r="U518" s="52"/>
      <c r="V518" s="72"/>
      <c r="W518" s="73"/>
      <c r="X518" s="72"/>
      <c r="Y518" s="72"/>
      <c r="Z518" s="74"/>
      <c r="AA518" s="74"/>
      <c r="AB518" s="74"/>
      <c r="AC518" s="74"/>
      <c r="AD518" s="74"/>
      <c r="AE518" s="74"/>
      <c r="AF518" s="74"/>
      <c r="AG518" s="74"/>
      <c r="AH518" s="74"/>
      <c r="AI518" s="74"/>
      <c r="AJ518" s="74"/>
      <c r="AK518" s="74"/>
      <c r="AL518" s="74"/>
      <c r="AM518" s="74"/>
      <c r="AN518" s="74"/>
      <c r="AO518" s="74"/>
      <c r="AP518" s="74"/>
      <c r="AQ518" s="74"/>
      <c r="AR518" s="74"/>
      <c r="AS518" s="74"/>
      <c r="AT518" s="74"/>
      <c r="AU518" s="74"/>
      <c r="AV518" s="74"/>
      <c r="AW518" s="74"/>
      <c r="AX518" s="74"/>
      <c r="AY518" s="74"/>
      <c r="AZ518" s="74"/>
      <c r="BA518" s="74"/>
      <c r="BB518" s="74"/>
      <c r="BC518" s="74"/>
      <c r="BD518" s="74"/>
      <c r="BE518" s="74"/>
      <c r="BF518" s="74"/>
      <c r="BG518" s="74"/>
      <c r="BH518" s="74"/>
      <c r="BI518" s="74"/>
      <c r="BJ518" s="74"/>
    </row>
    <row r="519" spans="1:62" s="75" customFormat="1" x14ac:dyDescent="0.25">
      <c r="A519" s="53"/>
      <c r="B519" s="50"/>
      <c r="C519" s="50"/>
      <c r="D519" s="51"/>
      <c r="E519" s="48"/>
      <c r="F519" s="50"/>
      <c r="G519" s="57"/>
      <c r="H519" s="44"/>
      <c r="I519" s="51"/>
      <c r="J519" s="52"/>
      <c r="K519" s="52"/>
      <c r="L519" s="52"/>
      <c r="M519" s="52"/>
      <c r="N519" s="52"/>
      <c r="O519" s="83"/>
      <c r="P519" s="51"/>
      <c r="Q519" s="51"/>
      <c r="R519" s="44"/>
      <c r="S519" s="71"/>
      <c r="T519" s="48"/>
      <c r="U519" s="52"/>
      <c r="V519" s="72"/>
      <c r="W519" s="73"/>
      <c r="X519" s="72"/>
      <c r="Y519" s="72"/>
      <c r="Z519" s="74"/>
      <c r="AA519" s="74"/>
      <c r="AB519" s="74"/>
      <c r="AC519" s="74"/>
      <c r="AD519" s="74"/>
      <c r="AE519" s="74"/>
      <c r="AF519" s="74"/>
      <c r="AG519" s="74"/>
      <c r="AH519" s="74"/>
      <c r="AI519" s="74"/>
      <c r="AJ519" s="74"/>
      <c r="AK519" s="74"/>
      <c r="AL519" s="74"/>
      <c r="AM519" s="74"/>
      <c r="AN519" s="74"/>
      <c r="AO519" s="74"/>
      <c r="AP519" s="74"/>
      <c r="AQ519" s="74"/>
      <c r="AR519" s="74"/>
      <c r="AS519" s="74"/>
      <c r="AT519" s="74"/>
      <c r="AU519" s="74"/>
      <c r="AV519" s="74"/>
      <c r="AW519" s="74"/>
      <c r="AX519" s="74"/>
      <c r="AY519" s="74"/>
      <c r="AZ519" s="74"/>
      <c r="BA519" s="74"/>
      <c r="BB519" s="74"/>
      <c r="BC519" s="74"/>
      <c r="BD519" s="74"/>
      <c r="BE519" s="74"/>
      <c r="BF519" s="74"/>
      <c r="BG519" s="74"/>
      <c r="BH519" s="74"/>
      <c r="BI519" s="74"/>
      <c r="BJ519" s="74"/>
    </row>
    <row r="520" spans="1:62" s="75" customFormat="1" x14ac:dyDescent="0.25">
      <c r="A520" s="53"/>
      <c r="B520" s="50"/>
      <c r="C520" s="50"/>
      <c r="D520" s="51"/>
      <c r="E520" s="48"/>
      <c r="F520" s="50"/>
      <c r="G520" s="57"/>
      <c r="H520" s="44"/>
      <c r="I520" s="51"/>
      <c r="J520" s="52"/>
      <c r="K520" s="52"/>
      <c r="L520" s="52"/>
      <c r="M520" s="52"/>
      <c r="N520" s="52"/>
      <c r="O520" s="83"/>
      <c r="P520" s="51"/>
      <c r="Q520" s="51"/>
      <c r="R520" s="44"/>
      <c r="S520" s="71"/>
      <c r="T520" s="48"/>
      <c r="U520" s="52"/>
      <c r="V520" s="72"/>
      <c r="W520" s="73"/>
      <c r="X520" s="72"/>
      <c r="Y520" s="72"/>
      <c r="Z520" s="74"/>
      <c r="AA520" s="74"/>
      <c r="AB520" s="74"/>
      <c r="AC520" s="74"/>
      <c r="AD520" s="74"/>
      <c r="AE520" s="74"/>
      <c r="AF520" s="74"/>
      <c r="AG520" s="74"/>
      <c r="AH520" s="74"/>
      <c r="AI520" s="74"/>
      <c r="AJ520" s="74"/>
      <c r="AK520" s="74"/>
      <c r="AL520" s="74"/>
      <c r="AM520" s="74"/>
      <c r="AN520" s="74"/>
      <c r="AO520" s="74"/>
      <c r="AP520" s="74"/>
      <c r="AQ520" s="74"/>
      <c r="AR520" s="74"/>
      <c r="AS520" s="74"/>
      <c r="AT520" s="74"/>
      <c r="AU520" s="74"/>
      <c r="AV520" s="74"/>
      <c r="AW520" s="74"/>
      <c r="AX520" s="74"/>
      <c r="AY520" s="74"/>
      <c r="AZ520" s="74"/>
      <c r="BA520" s="74"/>
      <c r="BB520" s="74"/>
      <c r="BC520" s="74"/>
      <c r="BD520" s="74"/>
      <c r="BE520" s="74"/>
      <c r="BF520" s="74"/>
      <c r="BG520" s="74"/>
      <c r="BH520" s="74"/>
      <c r="BI520" s="74"/>
      <c r="BJ520" s="74"/>
    </row>
    <row r="521" spans="1:62" s="75" customFormat="1" x14ac:dyDescent="0.25">
      <c r="A521" s="53"/>
      <c r="B521" s="50"/>
      <c r="C521" s="50"/>
      <c r="D521" s="51"/>
      <c r="E521" s="48"/>
      <c r="F521" s="50"/>
      <c r="G521" s="57"/>
      <c r="H521" s="44"/>
      <c r="I521" s="51"/>
      <c r="J521" s="52"/>
      <c r="K521" s="52"/>
      <c r="L521" s="52"/>
      <c r="M521" s="52"/>
      <c r="N521" s="52"/>
      <c r="O521" s="83"/>
      <c r="P521" s="51"/>
      <c r="Q521" s="51"/>
      <c r="R521" s="44"/>
      <c r="S521" s="71"/>
      <c r="T521" s="48"/>
      <c r="U521" s="52"/>
      <c r="V521" s="72"/>
      <c r="W521" s="73"/>
      <c r="X521" s="72"/>
      <c r="Y521" s="72"/>
      <c r="Z521" s="74"/>
      <c r="AA521" s="74"/>
      <c r="AB521" s="74"/>
      <c r="AC521" s="74"/>
      <c r="AD521" s="74"/>
      <c r="AE521" s="74"/>
      <c r="AF521" s="74"/>
      <c r="AG521" s="74"/>
      <c r="AH521" s="74"/>
      <c r="AI521" s="74"/>
      <c r="AJ521" s="74"/>
      <c r="AK521" s="74"/>
      <c r="AL521" s="74"/>
      <c r="AM521" s="74"/>
      <c r="AN521" s="74"/>
      <c r="AO521" s="74"/>
      <c r="AP521" s="74"/>
      <c r="AQ521" s="74"/>
      <c r="AR521" s="74"/>
      <c r="AS521" s="74"/>
      <c r="AT521" s="74"/>
      <c r="AU521" s="74"/>
      <c r="AV521" s="74"/>
      <c r="AW521" s="74"/>
      <c r="AX521" s="74"/>
      <c r="AY521" s="74"/>
      <c r="AZ521" s="74"/>
      <c r="BA521" s="74"/>
      <c r="BB521" s="74"/>
      <c r="BC521" s="74"/>
      <c r="BD521" s="74"/>
      <c r="BE521" s="74"/>
      <c r="BF521" s="74"/>
      <c r="BG521" s="74"/>
      <c r="BH521" s="74"/>
      <c r="BI521" s="74"/>
      <c r="BJ521" s="74"/>
    </row>
    <row r="522" spans="1:62" s="75" customFormat="1" x14ac:dyDescent="0.25">
      <c r="A522" s="53"/>
      <c r="B522" s="50"/>
      <c r="C522" s="50"/>
      <c r="D522" s="51"/>
      <c r="E522" s="48"/>
      <c r="F522" s="50"/>
      <c r="G522" s="57"/>
      <c r="H522" s="44"/>
      <c r="I522" s="51"/>
      <c r="J522" s="52"/>
      <c r="K522" s="52"/>
      <c r="L522" s="52"/>
      <c r="M522" s="52"/>
      <c r="N522" s="52"/>
      <c r="O522" s="83"/>
      <c r="P522" s="51"/>
      <c r="Q522" s="51"/>
      <c r="R522" s="44"/>
      <c r="S522" s="71"/>
      <c r="T522" s="48"/>
      <c r="U522" s="52"/>
      <c r="V522" s="72"/>
      <c r="W522" s="73"/>
      <c r="X522" s="72"/>
      <c r="Y522" s="72"/>
      <c r="Z522" s="74"/>
      <c r="AA522" s="74"/>
      <c r="AB522" s="74"/>
      <c r="AC522" s="74"/>
      <c r="AD522" s="74"/>
      <c r="AE522" s="74"/>
      <c r="AF522" s="74"/>
      <c r="AG522" s="74"/>
      <c r="AH522" s="74"/>
      <c r="AI522" s="74"/>
      <c r="AJ522" s="74"/>
      <c r="AK522" s="74"/>
      <c r="AL522" s="74"/>
      <c r="AM522" s="74"/>
      <c r="AN522" s="74"/>
      <c r="AO522" s="74"/>
      <c r="AP522" s="74"/>
      <c r="AQ522" s="74"/>
      <c r="AR522" s="74"/>
      <c r="AS522" s="74"/>
      <c r="AT522" s="74"/>
      <c r="AU522" s="74"/>
      <c r="AV522" s="74"/>
      <c r="AW522" s="74"/>
      <c r="AX522" s="74"/>
      <c r="AY522" s="74"/>
      <c r="AZ522" s="74"/>
      <c r="BA522" s="74"/>
      <c r="BB522" s="74"/>
      <c r="BC522" s="74"/>
      <c r="BD522" s="74"/>
      <c r="BE522" s="74"/>
      <c r="BF522" s="74"/>
      <c r="BG522" s="74"/>
      <c r="BH522" s="74"/>
      <c r="BI522" s="74"/>
      <c r="BJ522" s="74"/>
    </row>
    <row r="523" spans="1:62" s="75" customFormat="1" x14ac:dyDescent="0.25">
      <c r="A523" s="53"/>
      <c r="B523" s="50"/>
      <c r="C523" s="50"/>
      <c r="D523" s="51"/>
      <c r="E523" s="48"/>
      <c r="F523" s="50"/>
      <c r="G523" s="57"/>
      <c r="H523" s="44"/>
      <c r="I523" s="51"/>
      <c r="J523" s="52"/>
      <c r="K523" s="52"/>
      <c r="L523" s="52"/>
      <c r="M523" s="52"/>
      <c r="N523" s="52"/>
      <c r="O523" s="83"/>
      <c r="P523" s="51"/>
      <c r="Q523" s="51"/>
      <c r="R523" s="44"/>
      <c r="S523" s="71"/>
      <c r="T523" s="48"/>
      <c r="U523" s="52"/>
      <c r="V523" s="72"/>
      <c r="W523" s="73"/>
      <c r="X523" s="72"/>
      <c r="Y523" s="72"/>
      <c r="Z523" s="74"/>
      <c r="AA523" s="74"/>
      <c r="AB523" s="74"/>
      <c r="AC523" s="74"/>
      <c r="AD523" s="74"/>
      <c r="AE523" s="74"/>
      <c r="AF523" s="74"/>
      <c r="AG523" s="74"/>
      <c r="AH523" s="74"/>
      <c r="AI523" s="74"/>
      <c r="AJ523" s="74"/>
      <c r="AK523" s="74"/>
      <c r="AL523" s="74"/>
      <c r="AM523" s="74"/>
      <c r="AN523" s="74"/>
      <c r="AO523" s="74"/>
      <c r="AP523" s="74"/>
      <c r="AQ523" s="74"/>
      <c r="AR523" s="74"/>
      <c r="AS523" s="74"/>
      <c r="AT523" s="74"/>
      <c r="AU523" s="74"/>
      <c r="AV523" s="74"/>
      <c r="AW523" s="74"/>
      <c r="AX523" s="74"/>
      <c r="AY523" s="74"/>
      <c r="AZ523" s="74"/>
      <c r="BA523" s="74"/>
      <c r="BB523" s="74"/>
      <c r="BC523" s="74"/>
      <c r="BD523" s="74"/>
      <c r="BE523" s="74"/>
      <c r="BF523" s="74"/>
      <c r="BG523" s="74"/>
      <c r="BH523" s="74"/>
      <c r="BI523" s="74"/>
      <c r="BJ523" s="74"/>
    </row>
    <row r="524" spans="1:62" s="75" customFormat="1" x14ac:dyDescent="0.25">
      <c r="A524" s="53"/>
      <c r="B524" s="50"/>
      <c r="C524" s="50"/>
      <c r="D524" s="51"/>
      <c r="E524" s="48"/>
      <c r="F524" s="50"/>
      <c r="G524" s="57"/>
      <c r="H524" s="44"/>
      <c r="I524" s="51"/>
      <c r="J524" s="52"/>
      <c r="K524" s="52"/>
      <c r="L524" s="52"/>
      <c r="M524" s="52"/>
      <c r="N524" s="52"/>
      <c r="O524" s="83"/>
      <c r="P524" s="51"/>
      <c r="Q524" s="51"/>
      <c r="R524" s="44"/>
      <c r="S524" s="71"/>
      <c r="T524" s="48"/>
      <c r="U524" s="52"/>
      <c r="V524" s="72"/>
      <c r="W524" s="73"/>
      <c r="X524" s="72"/>
      <c r="Y524" s="72"/>
      <c r="Z524" s="74"/>
      <c r="AA524" s="74"/>
      <c r="AB524" s="74"/>
      <c r="AC524" s="74"/>
      <c r="AD524" s="74"/>
      <c r="AE524" s="74"/>
      <c r="AF524" s="74"/>
      <c r="AG524" s="74"/>
      <c r="AH524" s="74"/>
      <c r="AI524" s="74"/>
      <c r="AJ524" s="74"/>
      <c r="AK524" s="74"/>
      <c r="AL524" s="74"/>
      <c r="AM524" s="74"/>
      <c r="AN524" s="74"/>
      <c r="AO524" s="74"/>
      <c r="AP524" s="74"/>
      <c r="AQ524" s="74"/>
      <c r="AR524" s="74"/>
      <c r="AS524" s="74"/>
      <c r="AT524" s="74"/>
      <c r="AU524" s="74"/>
      <c r="AV524" s="74"/>
      <c r="AW524" s="74"/>
      <c r="AX524" s="74"/>
      <c r="AY524" s="74"/>
      <c r="AZ524" s="74"/>
      <c r="BA524" s="74"/>
      <c r="BB524" s="74"/>
      <c r="BC524" s="74"/>
      <c r="BD524" s="74"/>
      <c r="BE524" s="74"/>
      <c r="BF524" s="74"/>
      <c r="BG524" s="74"/>
      <c r="BH524" s="74"/>
      <c r="BI524" s="74"/>
      <c r="BJ524" s="74"/>
    </row>
    <row r="525" spans="1:62" s="75" customFormat="1" x14ac:dyDescent="0.25">
      <c r="A525" s="53"/>
      <c r="B525" s="50"/>
      <c r="C525" s="50"/>
      <c r="D525" s="51"/>
      <c r="E525" s="48"/>
      <c r="F525" s="50"/>
      <c r="G525" s="57"/>
      <c r="H525" s="44"/>
      <c r="I525" s="51"/>
      <c r="J525" s="52"/>
      <c r="K525" s="52"/>
      <c r="L525" s="52"/>
      <c r="M525" s="52"/>
      <c r="N525" s="52"/>
      <c r="O525" s="83"/>
      <c r="P525" s="51"/>
      <c r="Q525" s="51"/>
      <c r="R525" s="44"/>
      <c r="S525" s="71"/>
      <c r="T525" s="48"/>
      <c r="U525" s="52"/>
      <c r="V525" s="72"/>
      <c r="W525" s="73"/>
      <c r="X525" s="72"/>
      <c r="Y525" s="72"/>
      <c r="Z525" s="74"/>
      <c r="AA525" s="74"/>
      <c r="AB525" s="74"/>
      <c r="AC525" s="74"/>
      <c r="AD525" s="74"/>
      <c r="AE525" s="74"/>
      <c r="AF525" s="74"/>
      <c r="AG525" s="74"/>
      <c r="AH525" s="74"/>
      <c r="AI525" s="74"/>
      <c r="AJ525" s="74"/>
      <c r="AK525" s="74"/>
      <c r="AL525" s="74"/>
      <c r="AM525" s="74"/>
      <c r="AN525" s="74"/>
      <c r="AO525" s="74"/>
      <c r="AP525" s="74"/>
      <c r="AQ525" s="74"/>
      <c r="AR525" s="74"/>
      <c r="AS525" s="74"/>
      <c r="AT525" s="74"/>
      <c r="AU525" s="74"/>
      <c r="AV525" s="74"/>
      <c r="AW525" s="74"/>
      <c r="AX525" s="74"/>
      <c r="AY525" s="74"/>
      <c r="AZ525" s="74"/>
      <c r="BA525" s="74"/>
      <c r="BB525" s="74"/>
      <c r="BC525" s="74"/>
      <c r="BD525" s="74"/>
      <c r="BE525" s="74"/>
      <c r="BF525" s="74"/>
      <c r="BG525" s="74"/>
      <c r="BH525" s="74"/>
      <c r="BI525" s="74"/>
      <c r="BJ525" s="74"/>
    </row>
    <row r="526" spans="1:62" s="75" customFormat="1" x14ac:dyDescent="0.25">
      <c r="A526" s="53"/>
      <c r="B526" s="50"/>
      <c r="C526" s="50"/>
      <c r="D526" s="51"/>
      <c r="E526" s="48"/>
      <c r="F526" s="50"/>
      <c r="G526" s="57"/>
      <c r="H526" s="44"/>
      <c r="I526" s="51"/>
      <c r="J526" s="52"/>
      <c r="K526" s="52"/>
      <c r="L526" s="52"/>
      <c r="M526" s="52"/>
      <c r="N526" s="52"/>
      <c r="O526" s="83"/>
      <c r="P526" s="51"/>
      <c r="Q526" s="51"/>
      <c r="R526" s="44"/>
      <c r="S526" s="71"/>
      <c r="T526" s="48"/>
      <c r="U526" s="52"/>
      <c r="V526" s="72"/>
      <c r="W526" s="73"/>
      <c r="X526" s="72"/>
      <c r="Y526" s="72"/>
      <c r="Z526" s="74"/>
      <c r="AA526" s="74"/>
      <c r="AB526" s="74"/>
      <c r="AC526" s="74"/>
      <c r="AD526" s="74"/>
      <c r="AE526" s="74"/>
      <c r="AF526" s="74"/>
      <c r="AG526" s="74"/>
      <c r="AH526" s="74"/>
      <c r="AI526" s="74"/>
      <c r="AJ526" s="74"/>
      <c r="AK526" s="74"/>
      <c r="AL526" s="74"/>
      <c r="AM526" s="74"/>
      <c r="AN526" s="74"/>
      <c r="AO526" s="74"/>
      <c r="AP526" s="74"/>
      <c r="AQ526" s="74"/>
      <c r="AR526" s="74"/>
      <c r="AS526" s="74"/>
      <c r="AT526" s="74"/>
      <c r="AU526" s="74"/>
      <c r="AV526" s="74"/>
      <c r="AW526" s="74"/>
      <c r="AX526" s="74"/>
      <c r="AY526" s="74"/>
      <c r="AZ526" s="74"/>
      <c r="BA526" s="74"/>
      <c r="BB526" s="74"/>
      <c r="BC526" s="74"/>
      <c r="BD526" s="74"/>
      <c r="BE526" s="74"/>
      <c r="BF526" s="74"/>
      <c r="BG526" s="74"/>
      <c r="BH526" s="74"/>
      <c r="BI526" s="74"/>
      <c r="BJ526" s="74"/>
    </row>
    <row r="527" spans="1:62" s="75" customFormat="1" x14ac:dyDescent="0.25">
      <c r="A527" s="53"/>
      <c r="B527" s="50"/>
      <c r="C527" s="50"/>
      <c r="D527" s="51"/>
      <c r="E527" s="48"/>
      <c r="F527" s="50"/>
      <c r="G527" s="57"/>
      <c r="H527" s="44"/>
      <c r="I527" s="51"/>
      <c r="J527" s="52"/>
      <c r="K527" s="52"/>
      <c r="L527" s="52"/>
      <c r="M527" s="52"/>
      <c r="N527" s="52"/>
      <c r="O527" s="83"/>
      <c r="P527" s="51"/>
      <c r="Q527" s="51"/>
      <c r="R527" s="44"/>
      <c r="S527" s="71"/>
      <c r="T527" s="48"/>
      <c r="U527" s="52"/>
      <c r="V527" s="72"/>
      <c r="W527" s="73"/>
      <c r="X527" s="72"/>
      <c r="Y527" s="72"/>
      <c r="Z527" s="74"/>
      <c r="AA527" s="74"/>
      <c r="AB527" s="74"/>
      <c r="AC527" s="74"/>
      <c r="AD527" s="74"/>
      <c r="AE527" s="74"/>
      <c r="AF527" s="74"/>
      <c r="AG527" s="74"/>
      <c r="AH527" s="74"/>
      <c r="AI527" s="74"/>
      <c r="AJ527" s="74"/>
      <c r="AK527" s="74"/>
      <c r="AL527" s="74"/>
      <c r="AM527" s="74"/>
      <c r="AN527" s="74"/>
      <c r="AO527" s="74"/>
      <c r="AP527" s="74"/>
      <c r="AQ527" s="74"/>
      <c r="AR527" s="74"/>
      <c r="AS527" s="74"/>
      <c r="AT527" s="74"/>
      <c r="AU527" s="74"/>
      <c r="AV527" s="74"/>
      <c r="AW527" s="74"/>
      <c r="AX527" s="74"/>
      <c r="AY527" s="74"/>
      <c r="AZ527" s="74"/>
      <c r="BA527" s="74"/>
      <c r="BB527" s="74"/>
      <c r="BC527" s="74"/>
      <c r="BD527" s="74"/>
      <c r="BE527" s="74"/>
      <c r="BF527" s="74"/>
      <c r="BG527" s="74"/>
      <c r="BH527" s="74"/>
      <c r="BI527" s="74"/>
      <c r="BJ527" s="74"/>
    </row>
    <row r="528" spans="1:62" s="75" customFormat="1" x14ac:dyDescent="0.25">
      <c r="A528" s="53"/>
      <c r="B528" s="50"/>
      <c r="C528" s="50"/>
      <c r="D528" s="51"/>
      <c r="E528" s="48"/>
      <c r="F528" s="50"/>
      <c r="G528" s="57"/>
      <c r="H528" s="44"/>
      <c r="I528" s="51"/>
      <c r="J528" s="52"/>
      <c r="K528" s="52"/>
      <c r="L528" s="52"/>
      <c r="M528" s="52"/>
      <c r="N528" s="52"/>
      <c r="O528" s="83"/>
      <c r="P528" s="51"/>
      <c r="Q528" s="51"/>
      <c r="R528" s="44"/>
      <c r="S528" s="71"/>
      <c r="T528" s="48"/>
      <c r="U528" s="52"/>
      <c r="V528" s="72"/>
      <c r="W528" s="73"/>
      <c r="X528" s="72"/>
      <c r="Y528" s="72"/>
      <c r="Z528" s="74"/>
      <c r="AA528" s="74"/>
      <c r="AB528" s="74"/>
      <c r="AC528" s="74"/>
      <c r="AD528" s="74"/>
      <c r="AE528" s="74"/>
      <c r="AF528" s="74"/>
      <c r="AG528" s="74"/>
      <c r="AH528" s="74"/>
      <c r="AI528" s="74"/>
      <c r="AJ528" s="74"/>
      <c r="AK528" s="74"/>
      <c r="AL528" s="74"/>
      <c r="AM528" s="74"/>
      <c r="AN528" s="74"/>
      <c r="AO528" s="74"/>
      <c r="AP528" s="74"/>
      <c r="AQ528" s="74"/>
      <c r="AR528" s="74"/>
      <c r="AS528" s="74"/>
      <c r="AT528" s="74"/>
      <c r="AU528" s="74"/>
      <c r="AV528" s="74"/>
      <c r="AW528" s="74"/>
      <c r="AX528" s="74"/>
      <c r="AY528" s="74"/>
      <c r="AZ528" s="74"/>
      <c r="BA528" s="74"/>
      <c r="BB528" s="74"/>
      <c r="BC528" s="74"/>
      <c r="BD528" s="74"/>
      <c r="BE528" s="74"/>
      <c r="BF528" s="74"/>
      <c r="BG528" s="74"/>
      <c r="BH528" s="74"/>
      <c r="BI528" s="74"/>
      <c r="BJ528" s="74"/>
    </row>
    <row r="529" spans="1:62" s="75" customFormat="1" x14ac:dyDescent="0.25">
      <c r="A529" s="53"/>
      <c r="B529" s="50"/>
      <c r="C529" s="50"/>
      <c r="D529" s="51"/>
      <c r="E529" s="48"/>
      <c r="F529" s="50"/>
      <c r="G529" s="57"/>
      <c r="H529" s="44"/>
      <c r="I529" s="51"/>
      <c r="J529" s="52"/>
      <c r="K529" s="52"/>
      <c r="L529" s="52"/>
      <c r="M529" s="52"/>
      <c r="N529" s="52"/>
      <c r="O529" s="83"/>
      <c r="P529" s="51"/>
      <c r="Q529" s="51"/>
      <c r="R529" s="44"/>
      <c r="S529" s="71"/>
      <c r="T529" s="48"/>
      <c r="U529" s="52"/>
      <c r="V529" s="72"/>
      <c r="W529" s="73"/>
      <c r="X529" s="72"/>
      <c r="Y529" s="72"/>
      <c r="Z529" s="74"/>
      <c r="AA529" s="74"/>
      <c r="AB529" s="74"/>
      <c r="AC529" s="74"/>
      <c r="AD529" s="74"/>
      <c r="AE529" s="74"/>
      <c r="AF529" s="74"/>
      <c r="AG529" s="74"/>
      <c r="AH529" s="74"/>
      <c r="AI529" s="74"/>
      <c r="AJ529" s="74"/>
      <c r="AK529" s="74"/>
      <c r="AL529" s="74"/>
      <c r="AM529" s="74"/>
      <c r="AN529" s="74"/>
      <c r="AO529" s="74"/>
      <c r="AP529" s="74"/>
      <c r="AQ529" s="74"/>
      <c r="AR529" s="74"/>
      <c r="AS529" s="74"/>
      <c r="AT529" s="74"/>
      <c r="AU529" s="74"/>
      <c r="AV529" s="74"/>
      <c r="AW529" s="74"/>
      <c r="AX529" s="74"/>
      <c r="AY529" s="74"/>
      <c r="AZ529" s="74"/>
      <c r="BA529" s="74"/>
      <c r="BB529" s="74"/>
      <c r="BC529" s="74"/>
      <c r="BD529" s="74"/>
      <c r="BE529" s="74"/>
      <c r="BF529" s="74"/>
      <c r="BG529" s="74"/>
      <c r="BH529" s="74"/>
      <c r="BI529" s="74"/>
      <c r="BJ529" s="74"/>
    </row>
    <row r="530" spans="1:62" s="75" customFormat="1" x14ac:dyDescent="0.25">
      <c r="A530" s="53"/>
      <c r="B530" s="50"/>
      <c r="C530" s="50"/>
      <c r="D530" s="51"/>
      <c r="E530" s="48"/>
      <c r="F530" s="50"/>
      <c r="G530" s="57"/>
      <c r="H530" s="44"/>
      <c r="I530" s="51"/>
      <c r="J530" s="52"/>
      <c r="K530" s="52"/>
      <c r="L530" s="52"/>
      <c r="M530" s="52"/>
      <c r="N530" s="52"/>
      <c r="O530" s="83"/>
      <c r="P530" s="51"/>
      <c r="Q530" s="51"/>
      <c r="R530" s="44"/>
      <c r="S530" s="71"/>
      <c r="T530" s="48"/>
      <c r="U530" s="52"/>
      <c r="V530" s="72"/>
      <c r="W530" s="73"/>
      <c r="X530" s="72"/>
      <c r="Y530" s="72"/>
      <c r="Z530" s="74"/>
      <c r="AA530" s="74"/>
      <c r="AB530" s="74"/>
      <c r="AC530" s="74"/>
      <c r="AD530" s="74"/>
      <c r="AE530" s="74"/>
      <c r="AF530" s="74"/>
      <c r="AG530" s="74"/>
      <c r="AH530" s="74"/>
      <c r="AI530" s="74"/>
      <c r="AJ530" s="74"/>
      <c r="AK530" s="74"/>
      <c r="AL530" s="74"/>
      <c r="AM530" s="74"/>
      <c r="AN530" s="74"/>
      <c r="AO530" s="74"/>
      <c r="AP530" s="74"/>
      <c r="AQ530" s="74"/>
      <c r="AR530" s="74"/>
      <c r="AS530" s="74"/>
      <c r="AT530" s="74"/>
      <c r="AU530" s="74"/>
      <c r="AV530" s="74"/>
      <c r="AW530" s="74"/>
      <c r="AX530" s="74"/>
      <c r="AY530" s="74"/>
      <c r="AZ530" s="74"/>
      <c r="BA530" s="74"/>
      <c r="BB530" s="74"/>
      <c r="BC530" s="74"/>
      <c r="BD530" s="74"/>
      <c r="BE530" s="74"/>
      <c r="BF530" s="74"/>
      <c r="BG530" s="74"/>
      <c r="BH530" s="74"/>
      <c r="BI530" s="74"/>
      <c r="BJ530" s="74"/>
    </row>
    <row r="531" spans="1:62" s="75" customFormat="1" x14ac:dyDescent="0.25">
      <c r="A531" s="53"/>
      <c r="B531" s="50"/>
      <c r="C531" s="50"/>
      <c r="D531" s="51"/>
      <c r="E531" s="48"/>
      <c r="F531" s="50"/>
      <c r="G531" s="57"/>
      <c r="H531" s="44"/>
      <c r="I531" s="51"/>
      <c r="J531" s="52"/>
      <c r="K531" s="52"/>
      <c r="L531" s="52"/>
      <c r="M531" s="52"/>
      <c r="N531" s="52"/>
      <c r="O531" s="83"/>
      <c r="P531" s="51"/>
      <c r="Q531" s="51"/>
      <c r="R531" s="44"/>
      <c r="S531" s="71"/>
      <c r="T531" s="48"/>
      <c r="U531" s="52"/>
      <c r="V531" s="72"/>
      <c r="W531" s="73"/>
      <c r="X531" s="72"/>
      <c r="Y531" s="72"/>
      <c r="Z531" s="74"/>
      <c r="AA531" s="74"/>
      <c r="AB531" s="74"/>
      <c r="AC531" s="74"/>
      <c r="AD531" s="74"/>
      <c r="AE531" s="74"/>
      <c r="AF531" s="74"/>
      <c r="AG531" s="74"/>
      <c r="AH531" s="74"/>
      <c r="AI531" s="74"/>
      <c r="AJ531" s="74"/>
      <c r="AK531" s="74"/>
      <c r="AL531" s="74"/>
      <c r="AM531" s="74"/>
      <c r="AN531" s="74"/>
      <c r="AO531" s="74"/>
      <c r="AP531" s="74"/>
      <c r="AQ531" s="74"/>
      <c r="AR531" s="74"/>
      <c r="AS531" s="74"/>
      <c r="AT531" s="74"/>
      <c r="AU531" s="74"/>
      <c r="AV531" s="74"/>
      <c r="AW531" s="74"/>
      <c r="AX531" s="74"/>
      <c r="AY531" s="74"/>
      <c r="AZ531" s="74"/>
      <c r="BA531" s="74"/>
      <c r="BB531" s="74"/>
      <c r="BC531" s="74"/>
      <c r="BD531" s="74"/>
      <c r="BE531" s="74"/>
      <c r="BF531" s="74"/>
      <c r="BG531" s="74"/>
      <c r="BH531" s="74"/>
      <c r="BI531" s="74"/>
      <c r="BJ531" s="74"/>
    </row>
    <row r="532" spans="1:62" s="75" customFormat="1" x14ac:dyDescent="0.25">
      <c r="A532" s="53"/>
      <c r="B532" s="50"/>
      <c r="C532" s="50"/>
      <c r="D532" s="51"/>
      <c r="E532" s="48"/>
      <c r="F532" s="50"/>
      <c r="G532" s="57"/>
      <c r="H532" s="44"/>
      <c r="I532" s="51"/>
      <c r="J532" s="52"/>
      <c r="K532" s="52"/>
      <c r="L532" s="52"/>
      <c r="M532" s="52"/>
      <c r="N532" s="52"/>
      <c r="O532" s="83"/>
      <c r="P532" s="51"/>
      <c r="Q532" s="51"/>
      <c r="R532" s="44"/>
      <c r="S532" s="71"/>
      <c r="T532" s="48"/>
      <c r="U532" s="52"/>
      <c r="V532" s="72"/>
      <c r="W532" s="73"/>
      <c r="X532" s="72"/>
      <c r="Y532" s="72"/>
      <c r="Z532" s="74"/>
      <c r="AA532" s="74"/>
      <c r="AB532" s="74"/>
      <c r="AC532" s="74"/>
      <c r="AD532" s="74"/>
      <c r="AE532" s="74"/>
      <c r="AF532" s="74"/>
      <c r="AG532" s="74"/>
      <c r="AH532" s="74"/>
      <c r="AI532" s="74"/>
      <c r="AJ532" s="74"/>
      <c r="AK532" s="74"/>
      <c r="AL532" s="74"/>
      <c r="AM532" s="74"/>
      <c r="AN532" s="74"/>
      <c r="AO532" s="74"/>
      <c r="AP532" s="74"/>
      <c r="AQ532" s="74"/>
      <c r="AR532" s="74"/>
      <c r="AS532" s="74"/>
      <c r="AT532" s="74"/>
      <c r="AU532" s="74"/>
      <c r="AV532" s="74"/>
      <c r="AW532" s="74"/>
      <c r="AX532" s="74"/>
      <c r="AY532" s="74"/>
      <c r="AZ532" s="74"/>
      <c r="BA532" s="74"/>
      <c r="BB532" s="74"/>
      <c r="BC532" s="74"/>
      <c r="BD532" s="74"/>
      <c r="BE532" s="74"/>
      <c r="BF532" s="74"/>
      <c r="BG532" s="74"/>
      <c r="BH532" s="74"/>
      <c r="BI532" s="74"/>
      <c r="BJ532" s="74"/>
    </row>
    <row r="533" spans="1:62" s="75" customFormat="1" x14ac:dyDescent="0.25">
      <c r="A533" s="53"/>
      <c r="B533" s="50"/>
      <c r="C533" s="50"/>
      <c r="D533" s="51"/>
      <c r="E533" s="48"/>
      <c r="F533" s="50"/>
      <c r="G533" s="57"/>
      <c r="H533" s="44"/>
      <c r="I533" s="51"/>
      <c r="J533" s="52"/>
      <c r="K533" s="52"/>
      <c r="L533" s="52"/>
      <c r="M533" s="52"/>
      <c r="N533" s="52"/>
      <c r="O533" s="83"/>
      <c r="P533" s="51"/>
      <c r="Q533" s="51"/>
      <c r="R533" s="44"/>
      <c r="S533" s="71"/>
      <c r="T533" s="48"/>
      <c r="U533" s="52"/>
      <c r="V533" s="72"/>
      <c r="W533" s="73"/>
      <c r="X533" s="72"/>
      <c r="Y533" s="72"/>
      <c r="Z533" s="74"/>
      <c r="AA533" s="74"/>
      <c r="AB533" s="74"/>
      <c r="AC533" s="74"/>
      <c r="AD533" s="74"/>
      <c r="AE533" s="74"/>
      <c r="AF533" s="74"/>
      <c r="AG533" s="74"/>
      <c r="AH533" s="74"/>
      <c r="AI533" s="74"/>
      <c r="AJ533" s="74"/>
      <c r="AK533" s="74"/>
      <c r="AL533" s="74"/>
      <c r="AM533" s="74"/>
      <c r="AN533" s="74"/>
      <c r="AO533" s="74"/>
      <c r="AP533" s="74"/>
      <c r="AQ533" s="74"/>
      <c r="AR533" s="74"/>
      <c r="AS533" s="74"/>
      <c r="AT533" s="74"/>
      <c r="AU533" s="74"/>
      <c r="AV533" s="74"/>
      <c r="AW533" s="74"/>
      <c r="AX533" s="74"/>
      <c r="AY533" s="74"/>
      <c r="AZ533" s="74"/>
      <c r="BA533" s="74"/>
      <c r="BB533" s="74"/>
      <c r="BC533" s="74"/>
      <c r="BD533" s="74"/>
      <c r="BE533" s="74"/>
      <c r="BF533" s="74"/>
      <c r="BG533" s="74"/>
      <c r="BH533" s="74"/>
      <c r="BI533" s="74"/>
      <c r="BJ533" s="74"/>
    </row>
    <row r="534" spans="1:62" s="75" customFormat="1" x14ac:dyDescent="0.25">
      <c r="A534" s="53"/>
      <c r="B534" s="50"/>
      <c r="C534" s="50"/>
      <c r="D534" s="51"/>
      <c r="E534" s="48"/>
      <c r="F534" s="50"/>
      <c r="G534" s="57"/>
      <c r="H534" s="44"/>
      <c r="I534" s="51"/>
      <c r="J534" s="52"/>
      <c r="K534" s="52"/>
      <c r="L534" s="52"/>
      <c r="M534" s="52"/>
      <c r="N534" s="52"/>
      <c r="O534" s="83"/>
      <c r="P534" s="51"/>
      <c r="Q534" s="51"/>
      <c r="R534" s="44"/>
      <c r="S534" s="71"/>
      <c r="T534" s="48"/>
      <c r="U534" s="52"/>
      <c r="V534" s="72"/>
      <c r="W534" s="73"/>
      <c r="X534" s="72"/>
      <c r="Y534" s="72"/>
      <c r="Z534" s="74"/>
      <c r="AA534" s="74"/>
      <c r="AB534" s="74"/>
      <c r="AC534" s="74"/>
      <c r="AD534" s="74"/>
      <c r="AE534" s="74"/>
      <c r="AF534" s="74"/>
      <c r="AG534" s="74"/>
      <c r="AH534" s="74"/>
      <c r="AI534" s="74"/>
      <c r="AJ534" s="74"/>
      <c r="AK534" s="74"/>
      <c r="AL534" s="74"/>
      <c r="AM534" s="74"/>
      <c r="AN534" s="74"/>
      <c r="AO534" s="74"/>
      <c r="AP534" s="74"/>
      <c r="AQ534" s="74"/>
      <c r="AR534" s="74"/>
      <c r="AS534" s="74"/>
      <c r="AT534" s="74"/>
      <c r="AU534" s="74"/>
      <c r="AV534" s="74"/>
      <c r="AW534" s="74"/>
      <c r="AX534" s="74"/>
      <c r="AY534" s="74"/>
      <c r="AZ534" s="74"/>
      <c r="BA534" s="74"/>
      <c r="BB534" s="74"/>
      <c r="BC534" s="74"/>
      <c r="BD534" s="74"/>
      <c r="BE534" s="74"/>
      <c r="BF534" s="74"/>
      <c r="BG534" s="74"/>
      <c r="BH534" s="74"/>
      <c r="BI534" s="74"/>
      <c r="BJ534" s="74"/>
    </row>
    <row r="535" spans="1:62" s="75" customFormat="1" x14ac:dyDescent="0.25">
      <c r="A535" s="53"/>
      <c r="B535" s="50"/>
      <c r="C535" s="50"/>
      <c r="D535" s="51"/>
      <c r="E535" s="48"/>
      <c r="F535" s="50"/>
      <c r="G535" s="57"/>
      <c r="H535" s="44"/>
      <c r="I535" s="51"/>
      <c r="J535" s="52"/>
      <c r="K535" s="52"/>
      <c r="L535" s="52"/>
      <c r="M535" s="52"/>
      <c r="N535" s="52"/>
      <c r="O535" s="83"/>
      <c r="P535" s="51"/>
      <c r="Q535" s="51"/>
      <c r="R535" s="44"/>
      <c r="S535" s="71"/>
      <c r="T535" s="48"/>
      <c r="U535" s="52"/>
      <c r="V535" s="72"/>
      <c r="W535" s="73"/>
      <c r="X535" s="72"/>
      <c r="Y535" s="72"/>
      <c r="Z535" s="74"/>
      <c r="AA535" s="74"/>
      <c r="AB535" s="74"/>
      <c r="AC535" s="74"/>
      <c r="AD535" s="74"/>
      <c r="AE535" s="74"/>
      <c r="AF535" s="74"/>
      <c r="AG535" s="74"/>
      <c r="AH535" s="74"/>
      <c r="AI535" s="74"/>
      <c r="AJ535" s="74"/>
      <c r="AK535" s="74"/>
      <c r="AL535" s="74"/>
      <c r="AM535" s="74"/>
      <c r="AN535" s="74"/>
      <c r="AO535" s="74"/>
      <c r="AP535" s="74"/>
      <c r="AQ535" s="74"/>
      <c r="AR535" s="74"/>
      <c r="AS535" s="74"/>
      <c r="AT535" s="74"/>
      <c r="AU535" s="74"/>
      <c r="AV535" s="74"/>
      <c r="AW535" s="74"/>
      <c r="AX535" s="74"/>
      <c r="AY535" s="74"/>
      <c r="AZ535" s="74"/>
      <c r="BA535" s="74"/>
      <c r="BB535" s="74"/>
      <c r="BC535" s="74"/>
      <c r="BD535" s="74"/>
      <c r="BE535" s="74"/>
      <c r="BF535" s="74"/>
      <c r="BG535" s="74"/>
      <c r="BH535" s="74"/>
      <c r="BI535" s="74"/>
      <c r="BJ535" s="74"/>
    </row>
    <row r="536" spans="1:62" s="75" customFormat="1" x14ac:dyDescent="0.25">
      <c r="A536" s="53"/>
      <c r="B536" s="50"/>
      <c r="C536" s="50"/>
      <c r="D536" s="51"/>
      <c r="E536" s="48"/>
      <c r="F536" s="50"/>
      <c r="G536" s="57"/>
      <c r="H536" s="44"/>
      <c r="I536" s="51"/>
      <c r="J536" s="52"/>
      <c r="K536" s="52"/>
      <c r="L536" s="52"/>
      <c r="M536" s="52"/>
      <c r="N536" s="52"/>
      <c r="O536" s="83"/>
      <c r="P536" s="51"/>
      <c r="Q536" s="51"/>
      <c r="R536" s="44"/>
      <c r="S536" s="71"/>
      <c r="T536" s="48"/>
      <c r="U536" s="52"/>
      <c r="V536" s="72"/>
      <c r="W536" s="73"/>
      <c r="X536" s="72"/>
      <c r="Y536" s="72"/>
      <c r="Z536" s="74"/>
      <c r="AA536" s="74"/>
      <c r="AB536" s="74"/>
      <c r="AC536" s="74"/>
      <c r="AD536" s="74"/>
      <c r="AE536" s="74"/>
      <c r="AF536" s="74"/>
      <c r="AG536" s="74"/>
      <c r="AH536" s="74"/>
      <c r="AI536" s="74"/>
      <c r="AJ536" s="74"/>
      <c r="AK536" s="74"/>
      <c r="AL536" s="74"/>
      <c r="AM536" s="74"/>
      <c r="AN536" s="74"/>
      <c r="AO536" s="74"/>
      <c r="AP536" s="74"/>
      <c r="AQ536" s="74"/>
      <c r="AR536" s="74"/>
      <c r="AS536" s="74"/>
      <c r="AT536" s="74"/>
      <c r="AU536" s="74"/>
      <c r="AV536" s="74"/>
      <c r="AW536" s="74"/>
      <c r="AX536" s="74"/>
      <c r="AY536" s="74"/>
      <c r="AZ536" s="74"/>
      <c r="BA536" s="74"/>
      <c r="BB536" s="74"/>
      <c r="BC536" s="74"/>
      <c r="BD536" s="74"/>
      <c r="BE536" s="74"/>
      <c r="BF536" s="74"/>
      <c r="BG536" s="74"/>
      <c r="BH536" s="74"/>
      <c r="BI536" s="74"/>
      <c r="BJ536" s="74"/>
    </row>
    <row r="537" spans="1:62" s="75" customFormat="1" x14ac:dyDescent="0.25">
      <c r="A537" s="53"/>
      <c r="B537" s="50"/>
      <c r="C537" s="50"/>
      <c r="D537" s="51"/>
      <c r="E537" s="48"/>
      <c r="F537" s="50"/>
      <c r="G537" s="57"/>
      <c r="H537" s="44"/>
      <c r="I537" s="51"/>
      <c r="J537" s="52"/>
      <c r="K537" s="52"/>
      <c r="L537" s="52"/>
      <c r="M537" s="52"/>
      <c r="N537" s="52"/>
      <c r="O537" s="83"/>
      <c r="P537" s="51"/>
      <c r="Q537" s="51"/>
      <c r="R537" s="44"/>
      <c r="S537" s="71"/>
      <c r="T537" s="48"/>
      <c r="U537" s="52"/>
      <c r="V537" s="72"/>
      <c r="W537" s="73"/>
      <c r="X537" s="72"/>
      <c r="Y537" s="72"/>
      <c r="Z537" s="74"/>
      <c r="AA537" s="74"/>
      <c r="AB537" s="74"/>
      <c r="AC537" s="74"/>
      <c r="AD537" s="74"/>
      <c r="AE537" s="74"/>
      <c r="AF537" s="74"/>
      <c r="AG537" s="74"/>
      <c r="AH537" s="74"/>
      <c r="AI537" s="74"/>
      <c r="AJ537" s="74"/>
      <c r="AK537" s="74"/>
      <c r="AL537" s="74"/>
      <c r="AM537" s="74"/>
      <c r="AN537" s="74"/>
      <c r="AO537" s="74"/>
      <c r="AP537" s="74"/>
      <c r="AQ537" s="74"/>
      <c r="AR537" s="74"/>
      <c r="AS537" s="74"/>
      <c r="AT537" s="74"/>
      <c r="AU537" s="74"/>
      <c r="AV537" s="74"/>
      <c r="AW537" s="74"/>
      <c r="AX537" s="74"/>
      <c r="AY537" s="74"/>
      <c r="AZ537" s="74"/>
      <c r="BA537" s="74"/>
      <c r="BB537" s="74"/>
      <c r="BC537" s="74"/>
      <c r="BD537" s="74"/>
      <c r="BE537" s="74"/>
      <c r="BF537" s="74"/>
      <c r="BG537" s="74"/>
      <c r="BH537" s="74"/>
      <c r="BI537" s="74"/>
      <c r="BJ537" s="74"/>
    </row>
    <row r="538" spans="1:62" s="75" customFormat="1" x14ac:dyDescent="0.25">
      <c r="A538" s="53"/>
      <c r="B538" s="50"/>
      <c r="C538" s="50"/>
      <c r="D538" s="51"/>
      <c r="E538" s="48"/>
      <c r="F538" s="50"/>
      <c r="G538" s="57"/>
      <c r="H538" s="44"/>
      <c r="I538" s="51"/>
      <c r="J538" s="52"/>
      <c r="K538" s="52"/>
      <c r="L538" s="52"/>
      <c r="M538" s="52"/>
      <c r="N538" s="52"/>
      <c r="O538" s="83"/>
      <c r="P538" s="51"/>
      <c r="Q538" s="51"/>
      <c r="R538" s="44"/>
      <c r="S538" s="71"/>
      <c r="T538" s="48"/>
      <c r="U538" s="52"/>
      <c r="V538" s="72"/>
      <c r="W538" s="73"/>
      <c r="X538" s="72"/>
      <c r="Y538" s="72"/>
      <c r="Z538" s="74"/>
      <c r="AA538" s="74"/>
      <c r="AB538" s="74"/>
      <c r="AC538" s="74"/>
      <c r="AD538" s="74"/>
      <c r="AE538" s="74"/>
      <c r="AF538" s="74"/>
      <c r="AG538" s="74"/>
      <c r="AH538" s="74"/>
      <c r="AI538" s="74"/>
      <c r="AJ538" s="74"/>
      <c r="AK538" s="74"/>
      <c r="AL538" s="74"/>
      <c r="AM538" s="74"/>
      <c r="AN538" s="74"/>
      <c r="AO538" s="74"/>
      <c r="AP538" s="74"/>
      <c r="AQ538" s="74"/>
      <c r="AR538" s="74"/>
      <c r="AS538" s="74"/>
      <c r="AT538" s="74"/>
      <c r="AU538" s="74"/>
      <c r="AV538" s="74"/>
      <c r="AW538" s="74"/>
      <c r="AX538" s="74"/>
      <c r="AY538" s="74"/>
      <c r="AZ538" s="74"/>
      <c r="BA538" s="74"/>
      <c r="BB538" s="74"/>
      <c r="BC538" s="74"/>
      <c r="BD538" s="74"/>
      <c r="BE538" s="74"/>
      <c r="BF538" s="74"/>
      <c r="BG538" s="74"/>
      <c r="BH538" s="74"/>
      <c r="BI538" s="74"/>
      <c r="BJ538" s="74"/>
    </row>
    <row r="539" spans="1:62" s="75" customFormat="1" x14ac:dyDescent="0.25">
      <c r="A539" s="53"/>
      <c r="B539" s="50"/>
      <c r="C539" s="50"/>
      <c r="D539" s="51"/>
      <c r="E539" s="48"/>
      <c r="F539" s="50"/>
      <c r="G539" s="57"/>
      <c r="H539" s="44"/>
      <c r="I539" s="51"/>
      <c r="J539" s="52"/>
      <c r="K539" s="52"/>
      <c r="L539" s="52"/>
      <c r="M539" s="52"/>
      <c r="N539" s="52"/>
      <c r="O539" s="83"/>
      <c r="P539" s="51"/>
      <c r="Q539" s="51"/>
      <c r="R539" s="44"/>
      <c r="S539" s="71"/>
      <c r="T539" s="48"/>
      <c r="U539" s="52"/>
      <c r="V539" s="72"/>
      <c r="W539" s="73"/>
      <c r="X539" s="72"/>
      <c r="Y539" s="72"/>
      <c r="Z539" s="74"/>
      <c r="AA539" s="74"/>
      <c r="AB539" s="74"/>
      <c r="AC539" s="74"/>
      <c r="AD539" s="74"/>
      <c r="AE539" s="74"/>
      <c r="AF539" s="74"/>
      <c r="AG539" s="74"/>
      <c r="AH539" s="74"/>
      <c r="AI539" s="74"/>
      <c r="AJ539" s="74"/>
      <c r="AK539" s="74"/>
      <c r="AL539" s="74"/>
      <c r="AM539" s="74"/>
      <c r="AN539" s="74"/>
      <c r="AO539" s="74"/>
      <c r="AP539" s="74"/>
      <c r="AQ539" s="74"/>
      <c r="AR539" s="74"/>
      <c r="AS539" s="74"/>
      <c r="AT539" s="74"/>
      <c r="AU539" s="74"/>
      <c r="AV539" s="74"/>
      <c r="AW539" s="74"/>
      <c r="AX539" s="74"/>
      <c r="AY539" s="74"/>
      <c r="AZ539" s="74"/>
      <c r="BA539" s="74"/>
      <c r="BB539" s="74"/>
      <c r="BC539" s="74"/>
      <c r="BD539" s="74"/>
      <c r="BE539" s="74"/>
      <c r="BF539" s="74"/>
      <c r="BG539" s="74"/>
      <c r="BH539" s="74"/>
      <c r="BI539" s="74"/>
      <c r="BJ539" s="74"/>
    </row>
    <row r="540" spans="1:62" s="75" customFormat="1" x14ac:dyDescent="0.25">
      <c r="A540" s="53"/>
      <c r="B540" s="50"/>
      <c r="C540" s="50"/>
      <c r="D540" s="51"/>
      <c r="E540" s="48"/>
      <c r="F540" s="50"/>
      <c r="G540" s="57"/>
      <c r="H540" s="44"/>
      <c r="I540" s="51"/>
      <c r="J540" s="52"/>
      <c r="K540" s="52"/>
      <c r="L540" s="52"/>
      <c r="M540" s="52"/>
      <c r="N540" s="52"/>
      <c r="O540" s="83"/>
      <c r="P540" s="51"/>
      <c r="Q540" s="51"/>
      <c r="R540" s="44"/>
      <c r="S540" s="71"/>
      <c r="T540" s="48"/>
      <c r="U540" s="52"/>
      <c r="V540" s="72"/>
      <c r="W540" s="73"/>
      <c r="X540" s="72"/>
      <c r="Y540" s="72"/>
      <c r="Z540" s="74"/>
      <c r="AA540" s="74"/>
      <c r="AB540" s="74"/>
      <c r="AC540" s="74"/>
      <c r="AD540" s="74"/>
      <c r="AE540" s="74"/>
      <c r="AF540" s="74"/>
      <c r="AG540" s="74"/>
      <c r="AH540" s="74"/>
      <c r="AI540" s="74"/>
      <c r="AJ540" s="74"/>
      <c r="AK540" s="74"/>
      <c r="AL540" s="74"/>
      <c r="AM540" s="74"/>
      <c r="AN540" s="74"/>
      <c r="AO540" s="74"/>
      <c r="AP540" s="74"/>
      <c r="AQ540" s="74"/>
      <c r="AR540" s="74"/>
      <c r="AS540" s="74"/>
      <c r="AT540" s="74"/>
      <c r="AU540" s="74"/>
      <c r="AV540" s="74"/>
      <c r="AW540" s="74"/>
      <c r="AX540" s="74"/>
      <c r="AY540" s="74"/>
      <c r="AZ540" s="74"/>
      <c r="BA540" s="74"/>
      <c r="BB540" s="74"/>
      <c r="BC540" s="74"/>
      <c r="BD540" s="74"/>
      <c r="BE540" s="74"/>
      <c r="BF540" s="74"/>
      <c r="BG540" s="74"/>
      <c r="BH540" s="74"/>
      <c r="BI540" s="74"/>
      <c r="BJ540" s="74"/>
    </row>
    <row r="541" spans="1:62" s="75" customFormat="1" x14ac:dyDescent="0.25">
      <c r="A541" s="53"/>
      <c r="B541" s="50"/>
      <c r="C541" s="50"/>
      <c r="D541" s="51"/>
      <c r="E541" s="48"/>
      <c r="F541" s="50"/>
      <c r="G541" s="57"/>
      <c r="H541" s="44"/>
      <c r="I541" s="51"/>
      <c r="J541" s="52"/>
      <c r="K541" s="52"/>
      <c r="L541" s="52"/>
      <c r="M541" s="52"/>
      <c r="N541" s="52"/>
      <c r="O541" s="83"/>
      <c r="P541" s="51"/>
      <c r="Q541" s="51"/>
      <c r="R541" s="44"/>
      <c r="S541" s="71"/>
      <c r="T541" s="48"/>
      <c r="U541" s="52"/>
      <c r="V541" s="72"/>
      <c r="W541" s="73"/>
      <c r="X541" s="72"/>
      <c r="Y541" s="72"/>
      <c r="Z541" s="74"/>
      <c r="AA541" s="74"/>
      <c r="AB541" s="74"/>
      <c r="AC541" s="74"/>
      <c r="AD541" s="74"/>
      <c r="AE541" s="74"/>
      <c r="AF541" s="74"/>
      <c r="AG541" s="74"/>
      <c r="AH541" s="74"/>
      <c r="AI541" s="74"/>
      <c r="AJ541" s="74"/>
      <c r="AK541" s="74"/>
      <c r="AL541" s="74"/>
      <c r="AM541" s="74"/>
      <c r="AN541" s="74"/>
      <c r="AO541" s="74"/>
      <c r="AP541" s="74"/>
      <c r="AQ541" s="74"/>
      <c r="AR541" s="74"/>
      <c r="AS541" s="74"/>
      <c r="AT541" s="74"/>
      <c r="AU541" s="74"/>
      <c r="AV541" s="74"/>
      <c r="AW541" s="74"/>
      <c r="AX541" s="74"/>
      <c r="AY541" s="74"/>
      <c r="AZ541" s="74"/>
      <c r="BA541" s="74"/>
      <c r="BB541" s="74"/>
      <c r="BC541" s="74"/>
      <c r="BD541" s="74"/>
      <c r="BE541" s="74"/>
      <c r="BF541" s="74"/>
      <c r="BG541" s="74"/>
      <c r="BH541" s="74"/>
      <c r="BI541" s="74"/>
      <c r="BJ541" s="74"/>
    </row>
    <row r="542" spans="1:62" s="75" customFormat="1" x14ac:dyDescent="0.25">
      <c r="A542" s="53"/>
      <c r="B542" s="50"/>
      <c r="C542" s="50"/>
      <c r="D542" s="51"/>
      <c r="E542" s="48"/>
      <c r="F542" s="50"/>
      <c r="G542" s="57"/>
      <c r="H542" s="44"/>
      <c r="I542" s="51"/>
      <c r="J542" s="52"/>
      <c r="K542" s="52"/>
      <c r="L542" s="52"/>
      <c r="M542" s="52"/>
      <c r="N542" s="52"/>
      <c r="O542" s="83"/>
      <c r="P542" s="51"/>
      <c r="Q542" s="51"/>
      <c r="R542" s="44"/>
      <c r="S542" s="71"/>
      <c r="T542" s="48"/>
      <c r="U542" s="52"/>
      <c r="V542" s="72"/>
      <c r="W542" s="73"/>
      <c r="X542" s="72"/>
      <c r="Y542" s="72"/>
      <c r="Z542" s="74"/>
      <c r="AA542" s="74"/>
      <c r="AB542" s="74"/>
      <c r="AC542" s="74"/>
      <c r="AD542" s="74"/>
      <c r="AE542" s="74"/>
      <c r="AF542" s="74"/>
      <c r="AG542" s="74"/>
      <c r="AH542" s="74"/>
      <c r="AI542" s="74"/>
      <c r="AJ542" s="74"/>
      <c r="AK542" s="74"/>
      <c r="AL542" s="74"/>
      <c r="AM542" s="74"/>
      <c r="AN542" s="74"/>
      <c r="AO542" s="74"/>
      <c r="AP542" s="74"/>
      <c r="AQ542" s="74"/>
      <c r="AR542" s="74"/>
      <c r="AS542" s="74"/>
      <c r="AT542" s="74"/>
      <c r="AU542" s="74"/>
      <c r="AV542" s="74"/>
      <c r="AW542" s="74"/>
      <c r="AX542" s="74"/>
      <c r="AY542" s="74"/>
      <c r="AZ542" s="74"/>
      <c r="BA542" s="74"/>
      <c r="BB542" s="74"/>
      <c r="BC542" s="74"/>
      <c r="BD542" s="74"/>
      <c r="BE542" s="74"/>
      <c r="BF542" s="74"/>
      <c r="BG542" s="74"/>
      <c r="BH542" s="74"/>
      <c r="BI542" s="74"/>
      <c r="BJ542" s="74"/>
    </row>
    <row r="543" spans="1:62" s="75" customFormat="1" x14ac:dyDescent="0.25">
      <c r="A543" s="53"/>
      <c r="B543" s="50"/>
      <c r="C543" s="50"/>
      <c r="D543" s="51"/>
      <c r="E543" s="48"/>
      <c r="F543" s="50"/>
      <c r="G543" s="57"/>
      <c r="H543" s="44"/>
      <c r="I543" s="51"/>
      <c r="J543" s="52"/>
      <c r="K543" s="52"/>
      <c r="L543" s="52"/>
      <c r="M543" s="52"/>
      <c r="N543" s="52"/>
      <c r="O543" s="83"/>
      <c r="P543" s="51"/>
      <c r="Q543" s="51"/>
      <c r="R543" s="44"/>
      <c r="S543" s="71"/>
      <c r="T543" s="48"/>
      <c r="U543" s="52"/>
      <c r="V543" s="72"/>
      <c r="W543" s="73"/>
      <c r="X543" s="72"/>
      <c r="Y543" s="72"/>
      <c r="Z543" s="74"/>
      <c r="AA543" s="74"/>
      <c r="AB543" s="74"/>
      <c r="AC543" s="74"/>
      <c r="AD543" s="74"/>
      <c r="AE543" s="74"/>
      <c r="AF543" s="74"/>
      <c r="AG543" s="74"/>
      <c r="AH543" s="74"/>
      <c r="AI543" s="74"/>
      <c r="AJ543" s="74"/>
      <c r="AK543" s="74"/>
      <c r="AL543" s="74"/>
      <c r="AM543" s="74"/>
      <c r="AN543" s="74"/>
      <c r="AO543" s="74"/>
      <c r="AP543" s="74"/>
      <c r="AQ543" s="74"/>
      <c r="AR543" s="74"/>
      <c r="AS543" s="74"/>
      <c r="AT543" s="74"/>
      <c r="AU543" s="74"/>
      <c r="AV543" s="74"/>
      <c r="AW543" s="74"/>
      <c r="AX543" s="74"/>
      <c r="AY543" s="74"/>
      <c r="AZ543" s="74"/>
      <c r="BA543" s="74"/>
      <c r="BB543" s="74"/>
      <c r="BC543" s="74"/>
      <c r="BD543" s="74"/>
      <c r="BE543" s="74"/>
      <c r="BF543" s="74"/>
      <c r="BG543" s="74"/>
      <c r="BH543" s="74"/>
      <c r="BI543" s="74"/>
      <c r="BJ543" s="74"/>
    </row>
    <row r="544" spans="1:62" s="75" customFormat="1" x14ac:dyDescent="0.25">
      <c r="A544" s="53"/>
      <c r="B544" s="50"/>
      <c r="C544" s="50"/>
      <c r="D544" s="51"/>
      <c r="E544" s="48"/>
      <c r="F544" s="50"/>
      <c r="G544" s="57"/>
      <c r="H544" s="44"/>
      <c r="I544" s="51"/>
      <c r="J544" s="52"/>
      <c r="K544" s="52"/>
      <c r="L544" s="52"/>
      <c r="M544" s="52"/>
      <c r="N544" s="52"/>
      <c r="O544" s="83"/>
      <c r="P544" s="51"/>
      <c r="Q544" s="51"/>
      <c r="R544" s="44"/>
      <c r="S544" s="71"/>
      <c r="T544" s="48"/>
      <c r="U544" s="52"/>
      <c r="V544" s="72"/>
      <c r="W544" s="73"/>
      <c r="X544" s="72"/>
      <c r="Y544" s="72"/>
      <c r="Z544" s="74"/>
      <c r="AA544" s="74"/>
      <c r="AB544" s="74"/>
      <c r="AC544" s="74"/>
      <c r="AD544" s="74"/>
      <c r="AE544" s="74"/>
      <c r="AF544" s="74"/>
      <c r="AG544" s="74"/>
      <c r="AH544" s="74"/>
      <c r="AI544" s="74"/>
      <c r="AJ544" s="74"/>
      <c r="AK544" s="74"/>
      <c r="AL544" s="74"/>
      <c r="AM544" s="74"/>
      <c r="AN544" s="74"/>
      <c r="AO544" s="74"/>
      <c r="AP544" s="74"/>
      <c r="AQ544" s="74"/>
      <c r="AR544" s="74"/>
      <c r="AS544" s="74"/>
      <c r="AT544" s="74"/>
      <c r="AU544" s="74"/>
      <c r="AV544" s="74"/>
      <c r="AW544" s="74"/>
      <c r="AX544" s="74"/>
      <c r="AY544" s="74"/>
      <c r="AZ544" s="74"/>
      <c r="BA544" s="74"/>
      <c r="BB544" s="74"/>
      <c r="BC544" s="74"/>
      <c r="BD544" s="74"/>
      <c r="BE544" s="74"/>
      <c r="BF544" s="74"/>
      <c r="BG544" s="74"/>
      <c r="BH544" s="74"/>
      <c r="BI544" s="74"/>
      <c r="BJ544" s="74"/>
    </row>
    <row r="545" spans="1:62" s="75" customFormat="1" x14ac:dyDescent="0.25">
      <c r="A545" s="53"/>
      <c r="B545" s="50"/>
      <c r="C545" s="50"/>
      <c r="D545" s="51"/>
      <c r="E545" s="48"/>
      <c r="F545" s="50"/>
      <c r="G545" s="57"/>
      <c r="H545" s="44"/>
      <c r="I545" s="51"/>
      <c r="J545" s="52"/>
      <c r="K545" s="52"/>
      <c r="L545" s="52"/>
      <c r="M545" s="52"/>
      <c r="N545" s="52"/>
      <c r="O545" s="83"/>
      <c r="P545" s="51"/>
      <c r="Q545" s="51"/>
      <c r="R545" s="44"/>
      <c r="S545" s="71"/>
      <c r="T545" s="48"/>
      <c r="U545" s="52"/>
      <c r="V545" s="72"/>
      <c r="W545" s="73"/>
      <c r="X545" s="72"/>
      <c r="Y545" s="72"/>
      <c r="Z545" s="74"/>
      <c r="AA545" s="74"/>
      <c r="AB545" s="74"/>
      <c r="AC545" s="74"/>
      <c r="AD545" s="74"/>
      <c r="AE545" s="74"/>
      <c r="AF545" s="74"/>
      <c r="AG545" s="74"/>
      <c r="AH545" s="74"/>
      <c r="AI545" s="74"/>
      <c r="AJ545" s="74"/>
      <c r="AK545" s="74"/>
      <c r="AL545" s="74"/>
      <c r="AM545" s="74"/>
      <c r="AN545" s="74"/>
      <c r="AO545" s="74"/>
      <c r="AP545" s="74"/>
      <c r="AQ545" s="74"/>
      <c r="AR545" s="74"/>
      <c r="AS545" s="74"/>
      <c r="AT545" s="74"/>
      <c r="AU545" s="74"/>
      <c r="AV545" s="74"/>
      <c r="AW545" s="74"/>
      <c r="AX545" s="74"/>
      <c r="AY545" s="74"/>
      <c r="AZ545" s="74"/>
      <c r="BA545" s="74"/>
      <c r="BB545" s="74"/>
      <c r="BC545" s="74"/>
      <c r="BD545" s="74"/>
      <c r="BE545" s="74"/>
      <c r="BF545" s="74"/>
      <c r="BG545" s="74"/>
      <c r="BH545" s="74"/>
      <c r="BI545" s="74"/>
      <c r="BJ545" s="74"/>
    </row>
    <row r="546" spans="1:62" s="75" customFormat="1" x14ac:dyDescent="0.25">
      <c r="A546" s="53"/>
      <c r="B546" s="50"/>
      <c r="C546" s="50"/>
      <c r="D546" s="51"/>
      <c r="E546" s="48"/>
      <c r="F546" s="50"/>
      <c r="G546" s="57"/>
      <c r="H546" s="44"/>
      <c r="I546" s="51"/>
      <c r="J546" s="52"/>
      <c r="K546" s="52"/>
      <c r="L546" s="52"/>
      <c r="M546" s="52"/>
      <c r="N546" s="52"/>
      <c r="O546" s="83"/>
      <c r="P546" s="51"/>
      <c r="Q546" s="51"/>
      <c r="R546" s="44"/>
      <c r="S546" s="71"/>
      <c r="T546" s="48"/>
      <c r="U546" s="52"/>
      <c r="V546" s="72"/>
      <c r="W546" s="73"/>
      <c r="X546" s="72"/>
      <c r="Y546" s="72"/>
      <c r="Z546" s="74"/>
      <c r="AA546" s="74"/>
      <c r="AB546" s="74"/>
      <c r="AC546" s="74"/>
      <c r="AD546" s="74"/>
      <c r="AE546" s="74"/>
      <c r="AF546" s="74"/>
      <c r="AG546" s="74"/>
      <c r="AH546" s="74"/>
      <c r="AI546" s="74"/>
      <c r="AJ546" s="74"/>
      <c r="AK546" s="74"/>
      <c r="AL546" s="74"/>
      <c r="AM546" s="74"/>
      <c r="AN546" s="74"/>
      <c r="AO546" s="74"/>
      <c r="AP546" s="74"/>
      <c r="AQ546" s="74"/>
      <c r="AR546" s="74"/>
      <c r="AS546" s="74"/>
      <c r="AT546" s="74"/>
      <c r="AU546" s="74"/>
      <c r="AV546" s="74"/>
      <c r="AW546" s="74"/>
      <c r="AX546" s="74"/>
      <c r="AY546" s="74"/>
      <c r="AZ546" s="74"/>
      <c r="BA546" s="74"/>
      <c r="BB546" s="74"/>
      <c r="BC546" s="74"/>
      <c r="BD546" s="74"/>
      <c r="BE546" s="74"/>
      <c r="BF546" s="74"/>
      <c r="BG546" s="74"/>
      <c r="BH546" s="74"/>
      <c r="BI546" s="74"/>
      <c r="BJ546" s="74"/>
    </row>
    <row r="547" spans="1:62" s="75" customFormat="1" x14ac:dyDescent="0.25">
      <c r="A547" s="53"/>
      <c r="B547" s="50"/>
      <c r="C547" s="50"/>
      <c r="D547" s="51"/>
      <c r="E547" s="48"/>
      <c r="F547" s="50"/>
      <c r="G547" s="57"/>
      <c r="H547" s="44"/>
      <c r="I547" s="51"/>
      <c r="J547" s="52"/>
      <c r="K547" s="52"/>
      <c r="L547" s="52"/>
      <c r="M547" s="52"/>
      <c r="N547" s="52"/>
      <c r="O547" s="83"/>
      <c r="P547" s="51"/>
      <c r="Q547" s="51"/>
      <c r="R547" s="44"/>
      <c r="S547" s="71"/>
      <c r="T547" s="48"/>
      <c r="U547" s="52"/>
      <c r="V547" s="72"/>
      <c r="W547" s="73"/>
      <c r="X547" s="72"/>
      <c r="Y547" s="72"/>
      <c r="Z547" s="74"/>
      <c r="AA547" s="74"/>
      <c r="AB547" s="74"/>
      <c r="AC547" s="74"/>
      <c r="AD547" s="74"/>
      <c r="AE547" s="74"/>
      <c r="AF547" s="74"/>
      <c r="AG547" s="74"/>
      <c r="AH547" s="74"/>
      <c r="AI547" s="74"/>
      <c r="AJ547" s="74"/>
      <c r="AK547" s="74"/>
      <c r="AL547" s="74"/>
      <c r="AM547" s="74"/>
      <c r="AN547" s="74"/>
      <c r="AO547" s="74"/>
      <c r="AP547" s="74"/>
      <c r="AQ547" s="74"/>
      <c r="AR547" s="74"/>
      <c r="AS547" s="74"/>
      <c r="AT547" s="74"/>
      <c r="AU547" s="74"/>
      <c r="AV547" s="74"/>
      <c r="AW547" s="74"/>
      <c r="AX547" s="74"/>
      <c r="AY547" s="74"/>
      <c r="AZ547" s="74"/>
      <c r="BA547" s="74"/>
      <c r="BB547" s="74"/>
      <c r="BC547" s="74"/>
      <c r="BD547" s="74"/>
      <c r="BE547" s="74"/>
      <c r="BF547" s="74"/>
      <c r="BG547" s="74"/>
      <c r="BH547" s="74"/>
      <c r="BI547" s="74"/>
      <c r="BJ547" s="74"/>
    </row>
    <row r="548" spans="1:62" s="75" customFormat="1" x14ac:dyDescent="0.25">
      <c r="A548" s="53"/>
      <c r="B548" s="50"/>
      <c r="C548" s="50"/>
      <c r="D548" s="51"/>
      <c r="E548" s="48"/>
      <c r="F548" s="50"/>
      <c r="G548" s="57"/>
      <c r="H548" s="44"/>
      <c r="I548" s="51"/>
      <c r="J548" s="52"/>
      <c r="K548" s="52"/>
      <c r="L548" s="52"/>
      <c r="M548" s="52"/>
      <c r="N548" s="52"/>
      <c r="O548" s="83"/>
      <c r="P548" s="51"/>
      <c r="Q548" s="51"/>
      <c r="R548" s="44"/>
      <c r="S548" s="71"/>
      <c r="T548" s="48"/>
      <c r="U548" s="52"/>
      <c r="V548" s="72"/>
      <c r="W548" s="73"/>
      <c r="X548" s="72"/>
      <c r="Y548" s="72"/>
      <c r="Z548" s="74"/>
      <c r="AA548" s="74"/>
      <c r="AB548" s="74"/>
      <c r="AC548" s="74"/>
      <c r="AD548" s="74"/>
      <c r="AE548" s="74"/>
      <c r="AF548" s="74"/>
      <c r="AG548" s="74"/>
      <c r="AH548" s="74"/>
      <c r="AI548" s="74"/>
      <c r="AJ548" s="74"/>
      <c r="AK548" s="74"/>
      <c r="AL548" s="74"/>
      <c r="AM548" s="74"/>
      <c r="AN548" s="74"/>
      <c r="AO548" s="74"/>
      <c r="AP548" s="74"/>
      <c r="AQ548" s="74"/>
      <c r="AR548" s="74"/>
      <c r="AS548" s="74"/>
      <c r="AT548" s="74"/>
      <c r="AU548" s="74"/>
      <c r="AV548" s="74"/>
      <c r="AW548" s="74"/>
      <c r="AX548" s="74"/>
      <c r="AY548" s="74"/>
      <c r="AZ548" s="74"/>
      <c r="BA548" s="74"/>
      <c r="BB548" s="74"/>
      <c r="BC548" s="74"/>
      <c r="BD548" s="74"/>
      <c r="BE548" s="74"/>
      <c r="BF548" s="74"/>
      <c r="BG548" s="74"/>
      <c r="BH548" s="74"/>
      <c r="BI548" s="74"/>
      <c r="BJ548" s="74"/>
    </row>
    <row r="549" spans="1:62" s="75" customFormat="1" x14ac:dyDescent="0.25">
      <c r="A549" s="53"/>
      <c r="B549" s="50"/>
      <c r="C549" s="50"/>
      <c r="D549" s="51"/>
      <c r="E549" s="48"/>
      <c r="F549" s="50"/>
      <c r="G549" s="57"/>
      <c r="H549" s="44"/>
      <c r="I549" s="51"/>
      <c r="J549" s="52"/>
      <c r="K549" s="52"/>
      <c r="L549" s="52"/>
      <c r="M549" s="52"/>
      <c r="N549" s="52"/>
      <c r="O549" s="83"/>
      <c r="P549" s="51"/>
      <c r="Q549" s="51"/>
      <c r="R549" s="44"/>
      <c r="S549" s="71"/>
      <c r="T549" s="48"/>
      <c r="U549" s="52"/>
      <c r="V549" s="72"/>
      <c r="W549" s="73"/>
      <c r="X549" s="72"/>
      <c r="Y549" s="72"/>
      <c r="Z549" s="74"/>
      <c r="AA549" s="74"/>
      <c r="AB549" s="74"/>
      <c r="AC549" s="74"/>
      <c r="AD549" s="74"/>
      <c r="AE549" s="74"/>
      <c r="AF549" s="74"/>
      <c r="AG549" s="74"/>
      <c r="AH549" s="74"/>
      <c r="AI549" s="74"/>
      <c r="AJ549" s="74"/>
      <c r="AK549" s="74"/>
      <c r="AL549" s="74"/>
      <c r="AM549" s="74"/>
      <c r="AN549" s="74"/>
      <c r="AO549" s="74"/>
      <c r="AP549" s="74"/>
      <c r="AQ549" s="74"/>
      <c r="AR549" s="74"/>
      <c r="AS549" s="74"/>
      <c r="AT549" s="74"/>
      <c r="AU549" s="74"/>
      <c r="AV549" s="74"/>
      <c r="AW549" s="74"/>
      <c r="AX549" s="74"/>
      <c r="AY549" s="74"/>
      <c r="AZ549" s="74"/>
      <c r="BA549" s="74"/>
      <c r="BB549" s="74"/>
      <c r="BC549" s="74"/>
      <c r="BD549" s="74"/>
      <c r="BE549" s="74"/>
      <c r="BF549" s="74"/>
      <c r="BG549" s="74"/>
      <c r="BH549" s="74"/>
      <c r="BI549" s="74"/>
      <c r="BJ549" s="74"/>
    </row>
    <row r="550" spans="1:62" s="75" customFormat="1" x14ac:dyDescent="0.25">
      <c r="A550" s="53"/>
      <c r="B550" s="50"/>
      <c r="C550" s="50"/>
      <c r="D550" s="51"/>
      <c r="E550" s="48"/>
      <c r="F550" s="50"/>
      <c r="G550" s="57"/>
      <c r="H550" s="44"/>
      <c r="I550" s="51"/>
      <c r="J550" s="52"/>
      <c r="K550" s="52"/>
      <c r="L550" s="52"/>
      <c r="M550" s="52"/>
      <c r="N550" s="52"/>
      <c r="O550" s="83"/>
      <c r="P550" s="51"/>
      <c r="Q550" s="51"/>
      <c r="R550" s="44"/>
      <c r="S550" s="71"/>
      <c r="T550" s="48"/>
      <c r="U550" s="52"/>
      <c r="V550" s="72"/>
      <c r="W550" s="73"/>
      <c r="X550" s="72"/>
      <c r="Y550" s="72"/>
      <c r="Z550" s="74"/>
      <c r="AA550" s="74"/>
      <c r="AB550" s="74"/>
      <c r="AC550" s="74"/>
      <c r="AD550" s="74"/>
      <c r="AE550" s="74"/>
      <c r="AF550" s="74"/>
      <c r="AG550" s="74"/>
      <c r="AH550" s="74"/>
      <c r="AI550" s="74"/>
      <c r="AJ550" s="74"/>
      <c r="AK550" s="74"/>
      <c r="AL550" s="74"/>
      <c r="AM550" s="74"/>
      <c r="AN550" s="74"/>
      <c r="AO550" s="74"/>
      <c r="AP550" s="74"/>
      <c r="AQ550" s="74"/>
      <c r="AR550" s="74"/>
      <c r="AS550" s="74"/>
      <c r="AT550" s="74"/>
      <c r="AU550" s="74"/>
      <c r="AV550" s="74"/>
      <c r="AW550" s="74"/>
      <c r="AX550" s="74"/>
      <c r="AY550" s="74"/>
      <c r="AZ550" s="74"/>
      <c r="BA550" s="74"/>
      <c r="BB550" s="74"/>
      <c r="BC550" s="74"/>
      <c r="BD550" s="74"/>
      <c r="BE550" s="74"/>
      <c r="BF550" s="74"/>
      <c r="BG550" s="74"/>
      <c r="BH550" s="74"/>
      <c r="BI550" s="74"/>
      <c r="BJ550" s="74"/>
    </row>
    <row r="551" spans="1:62" s="75" customFormat="1" x14ac:dyDescent="0.25">
      <c r="A551" s="53"/>
      <c r="B551" s="50"/>
      <c r="C551" s="50"/>
      <c r="D551" s="51"/>
      <c r="E551" s="48"/>
      <c r="F551" s="50"/>
      <c r="G551" s="57"/>
      <c r="H551" s="44"/>
      <c r="I551" s="51"/>
      <c r="J551" s="52"/>
      <c r="K551" s="52"/>
      <c r="L551" s="52"/>
      <c r="M551" s="52"/>
      <c r="N551" s="52"/>
      <c r="O551" s="83"/>
      <c r="P551" s="51"/>
      <c r="Q551" s="51"/>
      <c r="R551" s="44"/>
      <c r="S551" s="71"/>
      <c r="T551" s="48"/>
      <c r="U551" s="52"/>
      <c r="V551" s="72"/>
      <c r="W551" s="73"/>
      <c r="X551" s="72"/>
      <c r="Y551" s="72"/>
      <c r="Z551" s="74"/>
      <c r="AA551" s="74"/>
      <c r="AB551" s="74"/>
      <c r="AC551" s="74"/>
      <c r="AD551" s="74"/>
      <c r="AE551" s="74"/>
      <c r="AF551" s="74"/>
      <c r="AG551" s="74"/>
      <c r="AH551" s="74"/>
      <c r="AI551" s="74"/>
      <c r="AJ551" s="74"/>
      <c r="AK551" s="74"/>
      <c r="AL551" s="74"/>
      <c r="AM551" s="74"/>
      <c r="AN551" s="74"/>
      <c r="AO551" s="74"/>
      <c r="AP551" s="74"/>
      <c r="AQ551" s="74"/>
      <c r="AR551" s="74"/>
      <c r="AS551" s="74"/>
      <c r="AT551" s="74"/>
      <c r="AU551" s="74"/>
      <c r="AV551" s="74"/>
      <c r="AW551" s="74"/>
      <c r="AX551" s="74"/>
      <c r="AY551" s="74"/>
      <c r="AZ551" s="74"/>
      <c r="BA551" s="74"/>
      <c r="BB551" s="74"/>
      <c r="BC551" s="74"/>
      <c r="BD551" s="74"/>
      <c r="BE551" s="74"/>
      <c r="BF551" s="74"/>
      <c r="BG551" s="74"/>
      <c r="BH551" s="74"/>
      <c r="BI551" s="74"/>
      <c r="BJ551" s="74"/>
    </row>
    <row r="552" spans="1:62" s="75" customFormat="1" x14ac:dyDescent="0.25">
      <c r="A552" s="53"/>
      <c r="B552" s="50"/>
      <c r="C552" s="50"/>
      <c r="D552" s="51"/>
      <c r="E552" s="48"/>
      <c r="F552" s="50"/>
      <c r="G552" s="57"/>
      <c r="H552" s="44"/>
      <c r="I552" s="51"/>
      <c r="J552" s="52"/>
      <c r="K552" s="52"/>
      <c r="L552" s="52"/>
      <c r="M552" s="52"/>
      <c r="N552" s="52"/>
      <c r="O552" s="83"/>
      <c r="P552" s="51"/>
      <c r="Q552" s="51"/>
      <c r="R552" s="44"/>
      <c r="S552" s="71"/>
      <c r="T552" s="48"/>
      <c r="U552" s="52"/>
      <c r="V552" s="72"/>
      <c r="W552" s="73"/>
      <c r="X552" s="72"/>
      <c r="Y552" s="72"/>
      <c r="Z552" s="74"/>
      <c r="AA552" s="74"/>
      <c r="AB552" s="74"/>
      <c r="AC552" s="74"/>
      <c r="AD552" s="74"/>
      <c r="AE552" s="74"/>
      <c r="AF552" s="74"/>
      <c r="AG552" s="74"/>
      <c r="AH552" s="74"/>
      <c r="AI552" s="74"/>
      <c r="AJ552" s="74"/>
      <c r="AK552" s="74"/>
      <c r="AL552" s="74"/>
      <c r="AM552" s="74"/>
      <c r="AN552" s="74"/>
      <c r="AO552" s="74"/>
      <c r="AP552" s="74"/>
      <c r="AQ552" s="74"/>
      <c r="AR552" s="74"/>
      <c r="AS552" s="74"/>
      <c r="AT552" s="74"/>
      <c r="AU552" s="74"/>
      <c r="AV552" s="74"/>
      <c r="AW552" s="74"/>
      <c r="AX552" s="74"/>
      <c r="AY552" s="74"/>
      <c r="AZ552" s="74"/>
      <c r="BA552" s="74"/>
      <c r="BB552" s="74"/>
      <c r="BC552" s="74"/>
      <c r="BD552" s="74"/>
      <c r="BE552" s="74"/>
      <c r="BF552" s="74"/>
      <c r="BG552" s="74"/>
      <c r="BH552" s="74"/>
      <c r="BI552" s="74"/>
      <c r="BJ552" s="74"/>
    </row>
    <row r="553" spans="1:62" s="75" customFormat="1" x14ac:dyDescent="0.25">
      <c r="A553" s="53"/>
      <c r="B553" s="50"/>
      <c r="C553" s="50"/>
      <c r="D553" s="51"/>
      <c r="E553" s="48"/>
      <c r="F553" s="50"/>
      <c r="G553" s="57"/>
      <c r="H553" s="44"/>
      <c r="I553" s="51"/>
      <c r="J553" s="52"/>
      <c r="K553" s="52"/>
      <c r="L553" s="52"/>
      <c r="M553" s="52"/>
      <c r="N553" s="52"/>
      <c r="O553" s="83"/>
      <c r="P553" s="51"/>
      <c r="Q553" s="51"/>
      <c r="R553" s="44"/>
      <c r="S553" s="71"/>
      <c r="T553" s="48"/>
      <c r="U553" s="52"/>
      <c r="V553" s="72"/>
      <c r="W553" s="73"/>
      <c r="X553" s="72"/>
      <c r="Y553" s="72"/>
      <c r="Z553" s="74"/>
      <c r="AA553" s="74"/>
      <c r="AB553" s="74"/>
      <c r="AC553" s="74"/>
      <c r="AD553" s="74"/>
      <c r="AE553" s="74"/>
      <c r="AF553" s="74"/>
      <c r="AG553" s="74"/>
      <c r="AH553" s="74"/>
      <c r="AI553" s="74"/>
      <c r="AJ553" s="74"/>
      <c r="AK553" s="74"/>
      <c r="AL553" s="74"/>
      <c r="AM553" s="74"/>
      <c r="AN553" s="74"/>
      <c r="AO553" s="74"/>
      <c r="AP553" s="74"/>
      <c r="AQ553" s="74"/>
      <c r="AR553" s="74"/>
      <c r="AS553" s="74"/>
      <c r="AT553" s="74"/>
      <c r="AU553" s="74"/>
      <c r="AV553" s="74"/>
      <c r="AW553" s="74"/>
      <c r="AX553" s="74"/>
      <c r="AY553" s="74"/>
      <c r="AZ553" s="74"/>
      <c r="BA553" s="74"/>
      <c r="BB553" s="74"/>
      <c r="BC553" s="74"/>
      <c r="BD553" s="74"/>
      <c r="BE553" s="74"/>
      <c r="BF553" s="74"/>
      <c r="BG553" s="74"/>
      <c r="BH553" s="74"/>
      <c r="BI553" s="74"/>
      <c r="BJ553" s="74"/>
    </row>
    <row r="554" spans="1:62" s="75" customFormat="1" x14ac:dyDescent="0.25">
      <c r="A554" s="53"/>
      <c r="B554" s="50"/>
      <c r="C554" s="50"/>
      <c r="D554" s="51"/>
      <c r="E554" s="48"/>
      <c r="F554" s="50"/>
      <c r="G554" s="57"/>
      <c r="H554" s="44"/>
      <c r="I554" s="51"/>
      <c r="J554" s="52"/>
      <c r="K554" s="52"/>
      <c r="L554" s="52"/>
      <c r="M554" s="52"/>
      <c r="N554" s="52"/>
      <c r="O554" s="83"/>
      <c r="P554" s="51"/>
      <c r="Q554" s="51"/>
      <c r="R554" s="44"/>
      <c r="S554" s="71"/>
      <c r="T554" s="48"/>
      <c r="U554" s="52"/>
      <c r="V554" s="72"/>
      <c r="W554" s="73"/>
      <c r="X554" s="72"/>
      <c r="Y554" s="72"/>
      <c r="Z554" s="74"/>
      <c r="AA554" s="74"/>
      <c r="AB554" s="74"/>
      <c r="AC554" s="74"/>
      <c r="AD554" s="74"/>
      <c r="AE554" s="74"/>
      <c r="AF554" s="74"/>
      <c r="AG554" s="74"/>
      <c r="AH554" s="74"/>
      <c r="AI554" s="74"/>
      <c r="AJ554" s="74"/>
      <c r="AK554" s="74"/>
      <c r="AL554" s="74"/>
      <c r="AM554" s="74"/>
      <c r="AN554" s="74"/>
      <c r="AO554" s="74"/>
      <c r="AP554" s="74"/>
      <c r="AQ554" s="74"/>
      <c r="AR554" s="74"/>
      <c r="AS554" s="74"/>
      <c r="AT554" s="74"/>
      <c r="AU554" s="74"/>
      <c r="AV554" s="74"/>
      <c r="AW554" s="74"/>
      <c r="AX554" s="74"/>
      <c r="AY554" s="74"/>
      <c r="AZ554" s="74"/>
      <c r="BA554" s="74"/>
      <c r="BB554" s="74"/>
      <c r="BC554" s="74"/>
      <c r="BD554" s="74"/>
      <c r="BE554" s="74"/>
      <c r="BF554" s="74"/>
      <c r="BG554" s="74"/>
      <c r="BH554" s="74"/>
      <c r="BI554" s="74"/>
      <c r="BJ554" s="74"/>
    </row>
    <row r="555" spans="1:62" s="75" customFormat="1" x14ac:dyDescent="0.25">
      <c r="A555" s="53"/>
      <c r="B555" s="50"/>
      <c r="C555" s="50"/>
      <c r="D555" s="51"/>
      <c r="E555" s="48"/>
      <c r="F555" s="50"/>
      <c r="G555" s="57"/>
      <c r="H555" s="44"/>
      <c r="I555" s="51"/>
      <c r="J555" s="52"/>
      <c r="K555" s="52"/>
      <c r="L555" s="52"/>
      <c r="M555" s="52"/>
      <c r="N555" s="52"/>
      <c r="O555" s="83"/>
      <c r="P555" s="51"/>
      <c r="Q555" s="51"/>
      <c r="R555" s="44"/>
      <c r="S555" s="71"/>
      <c r="T555" s="48"/>
      <c r="U555" s="52"/>
      <c r="V555" s="72"/>
      <c r="W555" s="73"/>
      <c r="X555" s="72"/>
      <c r="Y555" s="72"/>
      <c r="Z555" s="74"/>
      <c r="AA555" s="74"/>
      <c r="AB555" s="74"/>
      <c r="AC555" s="74"/>
      <c r="AD555" s="74"/>
      <c r="AE555" s="74"/>
      <c r="AF555" s="74"/>
      <c r="AG555" s="74"/>
      <c r="AH555" s="74"/>
      <c r="AI555" s="74"/>
      <c r="AJ555" s="74"/>
      <c r="AK555" s="74"/>
      <c r="AL555" s="74"/>
      <c r="AM555" s="74"/>
      <c r="AN555" s="74"/>
      <c r="AO555" s="74"/>
      <c r="AP555" s="74"/>
      <c r="AQ555" s="74"/>
      <c r="AR555" s="74"/>
      <c r="AS555" s="74"/>
      <c r="AT555" s="74"/>
      <c r="AU555" s="74"/>
      <c r="AV555" s="74"/>
      <c r="AW555" s="74"/>
      <c r="AX555" s="74"/>
      <c r="AY555" s="74"/>
      <c r="AZ555" s="74"/>
      <c r="BA555" s="74"/>
      <c r="BB555" s="74"/>
      <c r="BC555" s="74"/>
      <c r="BD555" s="74"/>
      <c r="BE555" s="74"/>
      <c r="BF555" s="74"/>
      <c r="BG555" s="74"/>
      <c r="BH555" s="74"/>
      <c r="BI555" s="74"/>
      <c r="BJ555" s="74"/>
    </row>
    <row r="556" spans="1:62" s="75" customFormat="1" x14ac:dyDescent="0.25">
      <c r="A556" s="53"/>
      <c r="B556" s="50"/>
      <c r="C556" s="50"/>
      <c r="D556" s="51"/>
      <c r="E556" s="48"/>
      <c r="F556" s="50"/>
      <c r="G556" s="57"/>
      <c r="H556" s="44"/>
      <c r="I556" s="51"/>
      <c r="J556" s="52"/>
      <c r="K556" s="52"/>
      <c r="L556" s="52"/>
      <c r="M556" s="52"/>
      <c r="N556" s="52"/>
      <c r="O556" s="83"/>
      <c r="P556" s="51"/>
      <c r="Q556" s="51"/>
      <c r="R556" s="44"/>
      <c r="S556" s="71"/>
      <c r="T556" s="48"/>
      <c r="U556" s="52"/>
      <c r="V556" s="72"/>
      <c r="W556" s="73"/>
      <c r="X556" s="72"/>
      <c r="Y556" s="72"/>
      <c r="Z556" s="74"/>
      <c r="AA556" s="74"/>
      <c r="AB556" s="74"/>
      <c r="AC556" s="74"/>
      <c r="AD556" s="74"/>
      <c r="AE556" s="74"/>
      <c r="AF556" s="74"/>
      <c r="AG556" s="74"/>
      <c r="AH556" s="74"/>
      <c r="AI556" s="74"/>
      <c r="AJ556" s="74"/>
      <c r="AK556" s="74"/>
      <c r="AL556" s="74"/>
      <c r="AM556" s="74"/>
      <c r="AN556" s="74"/>
      <c r="AO556" s="74"/>
      <c r="AP556" s="74"/>
      <c r="AQ556" s="74"/>
      <c r="AR556" s="74"/>
      <c r="AS556" s="74"/>
      <c r="AT556" s="74"/>
      <c r="AU556" s="74"/>
      <c r="AV556" s="74"/>
      <c r="AW556" s="74"/>
      <c r="AX556" s="74"/>
      <c r="AY556" s="74"/>
      <c r="AZ556" s="74"/>
      <c r="BA556" s="74"/>
      <c r="BB556" s="74"/>
      <c r="BC556" s="74"/>
      <c r="BD556" s="74"/>
      <c r="BE556" s="74"/>
      <c r="BF556" s="74"/>
      <c r="BG556" s="74"/>
      <c r="BH556" s="74"/>
      <c r="BI556" s="74"/>
      <c r="BJ556" s="74"/>
    </row>
    <row r="557" spans="1:62" s="75" customFormat="1" x14ac:dyDescent="0.25">
      <c r="A557" s="53"/>
      <c r="B557" s="50"/>
      <c r="C557" s="50"/>
      <c r="D557" s="51"/>
      <c r="E557" s="48"/>
      <c r="F557" s="50"/>
      <c r="G557" s="57"/>
      <c r="H557" s="44"/>
      <c r="I557" s="51"/>
      <c r="J557" s="52"/>
      <c r="K557" s="52"/>
      <c r="L557" s="52"/>
      <c r="M557" s="52"/>
      <c r="N557" s="52"/>
      <c r="O557" s="83"/>
      <c r="P557" s="51"/>
      <c r="Q557" s="51"/>
      <c r="R557" s="44"/>
      <c r="S557" s="71"/>
      <c r="T557" s="48"/>
      <c r="U557" s="52"/>
      <c r="V557" s="72"/>
      <c r="W557" s="73"/>
      <c r="X557" s="72"/>
      <c r="Y557" s="72"/>
      <c r="Z557" s="74"/>
      <c r="AA557" s="74"/>
      <c r="AB557" s="74"/>
      <c r="AC557" s="74"/>
      <c r="AD557" s="74"/>
      <c r="AE557" s="74"/>
      <c r="AF557" s="74"/>
      <c r="AG557" s="74"/>
      <c r="AH557" s="74"/>
      <c r="AI557" s="74"/>
      <c r="AJ557" s="74"/>
      <c r="AK557" s="74"/>
      <c r="AL557" s="74"/>
      <c r="AM557" s="74"/>
      <c r="AN557" s="74"/>
      <c r="AO557" s="74"/>
      <c r="AP557" s="74"/>
      <c r="AQ557" s="74"/>
      <c r="AR557" s="74"/>
      <c r="AS557" s="74"/>
      <c r="AT557" s="74"/>
      <c r="AU557" s="74"/>
      <c r="AV557" s="74"/>
      <c r="AW557" s="74"/>
      <c r="AX557" s="74"/>
      <c r="AY557" s="74"/>
      <c r="AZ557" s="74"/>
      <c r="BA557" s="74"/>
      <c r="BB557" s="74"/>
      <c r="BC557" s="74"/>
      <c r="BD557" s="74"/>
      <c r="BE557" s="74"/>
      <c r="BF557" s="74"/>
      <c r="BG557" s="74"/>
      <c r="BH557" s="74"/>
      <c r="BI557" s="74"/>
      <c r="BJ557" s="74"/>
    </row>
    <row r="558" spans="1:62" s="75" customFormat="1" x14ac:dyDescent="0.25">
      <c r="A558" s="53"/>
      <c r="B558" s="50"/>
      <c r="C558" s="50"/>
      <c r="D558" s="51"/>
      <c r="E558" s="48"/>
      <c r="F558" s="50"/>
      <c r="G558" s="57"/>
      <c r="H558" s="44"/>
      <c r="I558" s="51"/>
      <c r="J558" s="52"/>
      <c r="K558" s="52"/>
      <c r="L558" s="52"/>
      <c r="M558" s="52"/>
      <c r="N558" s="52"/>
      <c r="O558" s="83"/>
      <c r="P558" s="51"/>
      <c r="Q558" s="51"/>
      <c r="R558" s="44"/>
      <c r="S558" s="71"/>
      <c r="T558" s="48"/>
      <c r="U558" s="52"/>
      <c r="V558" s="72"/>
      <c r="W558" s="73"/>
      <c r="X558" s="72"/>
      <c r="Y558" s="72"/>
      <c r="Z558" s="74"/>
      <c r="AA558" s="74"/>
      <c r="AB558" s="74"/>
      <c r="AC558" s="74"/>
      <c r="AD558" s="74"/>
      <c r="AE558" s="74"/>
      <c r="AF558" s="74"/>
      <c r="AG558" s="74"/>
      <c r="AH558" s="74"/>
      <c r="AI558" s="74"/>
      <c r="AJ558" s="74"/>
      <c r="AK558" s="74"/>
      <c r="AL558" s="74"/>
      <c r="AM558" s="74"/>
      <c r="AN558" s="74"/>
      <c r="AO558" s="74"/>
      <c r="AP558" s="74"/>
      <c r="AQ558" s="74"/>
      <c r="AR558" s="74"/>
      <c r="AS558" s="74"/>
      <c r="AT558" s="74"/>
      <c r="AU558" s="74"/>
      <c r="AV558" s="74"/>
      <c r="AW558" s="74"/>
      <c r="AX558" s="74"/>
      <c r="AY558" s="74"/>
      <c r="AZ558" s="74"/>
      <c r="BA558" s="74"/>
      <c r="BB558" s="74"/>
      <c r="BC558" s="74"/>
      <c r="BD558" s="74"/>
      <c r="BE558" s="74"/>
      <c r="BF558" s="74"/>
      <c r="BG558" s="74"/>
      <c r="BH558" s="74"/>
      <c r="BI558" s="74"/>
      <c r="BJ558" s="74"/>
    </row>
    <row r="559" spans="1:62" s="75" customFormat="1" x14ac:dyDescent="0.25">
      <c r="A559" s="53"/>
      <c r="B559" s="50"/>
      <c r="C559" s="50"/>
      <c r="D559" s="51"/>
      <c r="E559" s="48"/>
      <c r="F559" s="50"/>
      <c r="G559" s="57"/>
      <c r="H559" s="44"/>
      <c r="I559" s="51"/>
      <c r="J559" s="52"/>
      <c r="K559" s="52"/>
      <c r="L559" s="52"/>
      <c r="M559" s="52"/>
      <c r="N559" s="52"/>
      <c r="O559" s="83"/>
      <c r="P559" s="51"/>
      <c r="Q559" s="51"/>
      <c r="R559" s="44"/>
      <c r="S559" s="71"/>
      <c r="T559" s="48"/>
      <c r="U559" s="52"/>
      <c r="V559" s="72"/>
      <c r="W559" s="73"/>
      <c r="X559" s="72"/>
      <c r="Y559" s="72"/>
      <c r="Z559" s="74"/>
      <c r="AA559" s="74"/>
      <c r="AB559" s="74"/>
      <c r="AC559" s="74"/>
      <c r="AD559" s="74"/>
      <c r="AE559" s="74"/>
      <c r="AF559" s="74"/>
      <c r="AG559" s="74"/>
      <c r="AH559" s="74"/>
      <c r="AI559" s="74"/>
      <c r="AJ559" s="74"/>
      <c r="AK559" s="74"/>
      <c r="AL559" s="74"/>
      <c r="AM559" s="74"/>
      <c r="AN559" s="74"/>
      <c r="AO559" s="74"/>
      <c r="AP559" s="74"/>
      <c r="AQ559" s="74"/>
      <c r="AR559" s="74"/>
      <c r="AS559" s="74"/>
      <c r="AT559" s="74"/>
      <c r="AU559" s="74"/>
      <c r="AV559" s="74"/>
      <c r="AW559" s="74"/>
      <c r="AX559" s="74"/>
      <c r="AY559" s="74"/>
      <c r="AZ559" s="74"/>
      <c r="BA559" s="74"/>
      <c r="BB559" s="74"/>
      <c r="BC559" s="74"/>
      <c r="BD559" s="74"/>
      <c r="BE559" s="74"/>
      <c r="BF559" s="74"/>
      <c r="BG559" s="74"/>
      <c r="BH559" s="74"/>
      <c r="BI559" s="74"/>
      <c r="BJ559" s="74"/>
    </row>
    <row r="560" spans="1:62" s="75" customFormat="1" x14ac:dyDescent="0.25">
      <c r="A560" s="53"/>
      <c r="B560" s="50"/>
      <c r="C560" s="50"/>
      <c r="D560" s="51"/>
      <c r="E560" s="48"/>
      <c r="F560" s="50"/>
      <c r="G560" s="57"/>
      <c r="H560" s="44"/>
      <c r="I560" s="51"/>
      <c r="J560" s="52"/>
      <c r="K560" s="52"/>
      <c r="L560" s="52"/>
      <c r="M560" s="52"/>
      <c r="N560" s="52"/>
      <c r="O560" s="83"/>
      <c r="P560" s="51"/>
      <c r="Q560" s="51"/>
      <c r="R560" s="44"/>
      <c r="S560" s="71"/>
      <c r="T560" s="48"/>
      <c r="U560" s="52"/>
      <c r="V560" s="72"/>
      <c r="W560" s="73"/>
      <c r="X560" s="72"/>
      <c r="Y560" s="72"/>
      <c r="Z560" s="74"/>
      <c r="AA560" s="74"/>
      <c r="AB560" s="74"/>
      <c r="AC560" s="74"/>
      <c r="AD560" s="74"/>
      <c r="AE560" s="74"/>
      <c r="AF560" s="74"/>
      <c r="AG560" s="74"/>
      <c r="AH560" s="74"/>
      <c r="AI560" s="74"/>
      <c r="AJ560" s="74"/>
      <c r="AK560" s="74"/>
      <c r="AL560" s="74"/>
      <c r="AM560" s="74"/>
      <c r="AN560" s="74"/>
      <c r="AO560" s="74"/>
      <c r="AP560" s="74"/>
      <c r="AQ560" s="74"/>
      <c r="AR560" s="74"/>
      <c r="AS560" s="74"/>
      <c r="AT560" s="74"/>
      <c r="AU560" s="74"/>
      <c r="AV560" s="74"/>
      <c r="AW560" s="74"/>
      <c r="AX560" s="74"/>
      <c r="AY560" s="74"/>
      <c r="AZ560" s="74"/>
      <c r="BA560" s="74"/>
      <c r="BB560" s="74"/>
      <c r="BC560" s="74"/>
      <c r="BD560" s="74"/>
      <c r="BE560" s="74"/>
      <c r="BF560" s="74"/>
      <c r="BG560" s="74"/>
      <c r="BH560" s="74"/>
      <c r="BI560" s="74"/>
      <c r="BJ560" s="74"/>
    </row>
    <row r="561" spans="1:62" s="75" customFormat="1" x14ac:dyDescent="0.25">
      <c r="A561" s="53"/>
      <c r="B561" s="50"/>
      <c r="C561" s="50"/>
      <c r="D561" s="51"/>
      <c r="E561" s="48"/>
      <c r="F561" s="50"/>
      <c r="G561" s="57"/>
      <c r="H561" s="44"/>
      <c r="I561" s="51"/>
      <c r="J561" s="52"/>
      <c r="K561" s="52"/>
      <c r="L561" s="52"/>
      <c r="M561" s="52"/>
      <c r="N561" s="52"/>
      <c r="O561" s="83"/>
      <c r="P561" s="51"/>
      <c r="Q561" s="51"/>
      <c r="R561" s="44"/>
      <c r="S561" s="71"/>
      <c r="T561" s="48"/>
      <c r="U561" s="52"/>
      <c r="V561" s="72"/>
      <c r="W561" s="73"/>
      <c r="X561" s="72"/>
      <c r="Y561" s="72"/>
      <c r="Z561" s="74"/>
      <c r="AA561" s="74"/>
      <c r="AB561" s="74"/>
      <c r="AC561" s="74"/>
      <c r="AD561" s="74"/>
      <c r="AE561" s="74"/>
      <c r="AF561" s="74"/>
      <c r="AG561" s="74"/>
      <c r="AH561" s="74"/>
      <c r="AI561" s="74"/>
      <c r="AJ561" s="74"/>
      <c r="AK561" s="74"/>
      <c r="AL561" s="74"/>
      <c r="AM561" s="74"/>
      <c r="AN561" s="74"/>
      <c r="AO561" s="74"/>
      <c r="AP561" s="74"/>
      <c r="AQ561" s="74"/>
      <c r="AR561" s="74"/>
      <c r="AS561" s="74"/>
      <c r="AT561" s="74"/>
      <c r="AU561" s="74"/>
      <c r="AV561" s="74"/>
      <c r="AW561" s="74"/>
      <c r="AX561" s="74"/>
      <c r="AY561" s="74"/>
      <c r="AZ561" s="74"/>
      <c r="BA561" s="74"/>
      <c r="BB561" s="74"/>
      <c r="BC561" s="74"/>
      <c r="BD561" s="74"/>
      <c r="BE561" s="74"/>
      <c r="BF561" s="74"/>
      <c r="BG561" s="74"/>
      <c r="BH561" s="74"/>
      <c r="BI561" s="74"/>
      <c r="BJ561" s="74"/>
    </row>
    <row r="562" spans="1:62" s="75" customFormat="1" x14ac:dyDescent="0.25">
      <c r="A562" s="53"/>
      <c r="B562" s="50"/>
      <c r="C562" s="50"/>
      <c r="D562" s="51"/>
      <c r="E562" s="48"/>
      <c r="F562" s="50"/>
      <c r="G562" s="57"/>
      <c r="H562" s="44"/>
      <c r="I562" s="51"/>
      <c r="J562" s="52"/>
      <c r="K562" s="52"/>
      <c r="L562" s="52"/>
      <c r="M562" s="52"/>
      <c r="N562" s="52"/>
      <c r="O562" s="83"/>
      <c r="P562" s="51"/>
      <c r="Q562" s="51"/>
      <c r="R562" s="44"/>
      <c r="S562" s="71"/>
      <c r="T562" s="48"/>
      <c r="U562" s="52"/>
      <c r="V562" s="72"/>
      <c r="W562" s="73"/>
      <c r="X562" s="72"/>
      <c r="Y562" s="72"/>
      <c r="Z562" s="74"/>
      <c r="AA562" s="74"/>
      <c r="AB562" s="74"/>
      <c r="AC562" s="74"/>
      <c r="AD562" s="74"/>
      <c r="AE562" s="74"/>
      <c r="AF562" s="74"/>
      <c r="AG562" s="74"/>
      <c r="AH562" s="74"/>
      <c r="AI562" s="74"/>
      <c r="AJ562" s="74"/>
      <c r="AK562" s="74"/>
      <c r="AL562" s="74"/>
      <c r="AM562" s="74"/>
      <c r="AN562" s="74"/>
      <c r="AO562" s="74"/>
      <c r="AP562" s="74"/>
      <c r="AQ562" s="74"/>
      <c r="AR562" s="74"/>
      <c r="AS562" s="74"/>
      <c r="AT562" s="74"/>
      <c r="AU562" s="74"/>
      <c r="AV562" s="74"/>
      <c r="AW562" s="74"/>
      <c r="AX562" s="74"/>
      <c r="AY562" s="74"/>
      <c r="AZ562" s="74"/>
      <c r="BA562" s="74"/>
      <c r="BB562" s="74"/>
      <c r="BC562" s="74"/>
      <c r="BD562" s="74"/>
      <c r="BE562" s="74"/>
      <c r="BF562" s="74"/>
      <c r="BG562" s="74"/>
      <c r="BH562" s="74"/>
      <c r="BI562" s="74"/>
      <c r="BJ562" s="74"/>
    </row>
    <row r="563" spans="1:62" s="75" customFormat="1" x14ac:dyDescent="0.25">
      <c r="A563" s="53"/>
      <c r="B563" s="50"/>
      <c r="C563" s="50"/>
      <c r="D563" s="51"/>
      <c r="E563" s="48"/>
      <c r="F563" s="50"/>
      <c r="G563" s="57"/>
      <c r="H563" s="44"/>
      <c r="I563" s="51"/>
      <c r="J563" s="52"/>
      <c r="K563" s="52"/>
      <c r="L563" s="52"/>
      <c r="M563" s="52"/>
      <c r="N563" s="52"/>
      <c r="O563" s="83"/>
      <c r="P563" s="51"/>
      <c r="Q563" s="51"/>
      <c r="R563" s="44"/>
      <c r="S563" s="71"/>
      <c r="T563" s="48"/>
      <c r="U563" s="52"/>
      <c r="V563" s="72"/>
      <c r="W563" s="73"/>
      <c r="X563" s="72"/>
      <c r="Y563" s="72"/>
      <c r="Z563" s="74"/>
      <c r="AA563" s="74"/>
      <c r="AB563" s="74"/>
      <c r="AC563" s="74"/>
      <c r="AD563" s="74"/>
      <c r="AE563" s="74"/>
      <c r="AF563" s="74"/>
      <c r="AG563" s="74"/>
      <c r="AH563" s="74"/>
      <c r="AI563" s="74"/>
      <c r="AJ563" s="74"/>
      <c r="AK563" s="74"/>
      <c r="AL563" s="74"/>
      <c r="AM563" s="74"/>
      <c r="AN563" s="74"/>
      <c r="AO563" s="74"/>
      <c r="AP563" s="74"/>
      <c r="AQ563" s="74"/>
      <c r="AR563" s="74"/>
      <c r="AS563" s="74"/>
      <c r="AT563" s="74"/>
      <c r="AU563" s="74"/>
      <c r="AV563" s="74"/>
      <c r="AW563" s="74"/>
      <c r="AX563" s="74"/>
      <c r="AY563" s="74"/>
      <c r="AZ563" s="74"/>
      <c r="BA563" s="74"/>
      <c r="BB563" s="74"/>
      <c r="BC563" s="74"/>
      <c r="BD563" s="74"/>
      <c r="BE563" s="74"/>
      <c r="BF563" s="74"/>
      <c r="BG563" s="74"/>
      <c r="BH563" s="74"/>
      <c r="BI563" s="74"/>
      <c r="BJ563" s="74"/>
    </row>
    <row r="564" spans="1:62" s="75" customFormat="1" x14ac:dyDescent="0.25">
      <c r="A564" s="53"/>
      <c r="B564" s="50"/>
      <c r="C564" s="50"/>
      <c r="D564" s="51"/>
      <c r="E564" s="48"/>
      <c r="F564" s="50"/>
      <c r="G564" s="57"/>
      <c r="H564" s="44"/>
      <c r="I564" s="51"/>
      <c r="J564" s="52"/>
      <c r="K564" s="52"/>
      <c r="L564" s="52"/>
      <c r="M564" s="52"/>
      <c r="N564" s="52"/>
      <c r="O564" s="83"/>
      <c r="P564" s="51"/>
      <c r="Q564" s="51"/>
      <c r="R564" s="44"/>
      <c r="S564" s="71"/>
      <c r="T564" s="48"/>
      <c r="U564" s="52"/>
      <c r="V564" s="72"/>
      <c r="W564" s="73"/>
      <c r="X564" s="72"/>
      <c r="Y564" s="72"/>
      <c r="Z564" s="74"/>
      <c r="AA564" s="74"/>
      <c r="AB564" s="74"/>
      <c r="AC564" s="74"/>
      <c r="AD564" s="74"/>
      <c r="AE564" s="74"/>
      <c r="AF564" s="74"/>
      <c r="AG564" s="74"/>
      <c r="AH564" s="74"/>
      <c r="AI564" s="74"/>
      <c r="AJ564" s="74"/>
      <c r="AK564" s="74"/>
      <c r="AL564" s="74"/>
      <c r="AM564" s="74"/>
      <c r="AN564" s="74"/>
      <c r="AO564" s="74"/>
      <c r="AP564" s="74"/>
      <c r="AQ564" s="74"/>
      <c r="AR564" s="74"/>
      <c r="AS564" s="74"/>
      <c r="AT564" s="74"/>
      <c r="AU564" s="74"/>
      <c r="AV564" s="74"/>
      <c r="AW564" s="74"/>
      <c r="AX564" s="74"/>
      <c r="AY564" s="74"/>
      <c r="AZ564" s="74"/>
      <c r="BA564" s="74"/>
      <c r="BB564" s="74"/>
      <c r="BC564" s="74"/>
      <c r="BD564" s="74"/>
      <c r="BE564" s="74"/>
      <c r="BF564" s="74"/>
      <c r="BG564" s="74"/>
      <c r="BH564" s="74"/>
      <c r="BI564" s="74"/>
      <c r="BJ564" s="74"/>
    </row>
    <row r="565" spans="1:62" s="75" customFormat="1" x14ac:dyDescent="0.25">
      <c r="A565" s="53"/>
      <c r="B565" s="50"/>
      <c r="C565" s="50"/>
      <c r="D565" s="51"/>
      <c r="E565" s="48"/>
      <c r="F565" s="50"/>
      <c r="G565" s="57"/>
      <c r="H565" s="44"/>
      <c r="I565" s="51"/>
      <c r="J565" s="52"/>
      <c r="K565" s="52"/>
      <c r="L565" s="52"/>
      <c r="M565" s="52"/>
      <c r="N565" s="52"/>
      <c r="O565" s="83"/>
      <c r="P565" s="51"/>
      <c r="Q565" s="51"/>
      <c r="R565" s="44"/>
      <c r="S565" s="71"/>
      <c r="T565" s="48"/>
      <c r="U565" s="52"/>
      <c r="V565" s="72"/>
      <c r="W565" s="73"/>
      <c r="X565" s="72"/>
      <c r="Y565" s="72"/>
      <c r="Z565" s="74"/>
      <c r="AA565" s="74"/>
      <c r="AB565" s="74"/>
      <c r="AC565" s="74"/>
      <c r="AD565" s="74"/>
      <c r="AE565" s="74"/>
      <c r="AF565" s="74"/>
      <c r="AG565" s="74"/>
      <c r="AH565" s="74"/>
      <c r="AI565" s="74"/>
      <c r="AJ565" s="74"/>
      <c r="AK565" s="74"/>
      <c r="AL565" s="74"/>
      <c r="AM565" s="74"/>
      <c r="AN565" s="74"/>
      <c r="AO565" s="74"/>
      <c r="AP565" s="74"/>
      <c r="AQ565" s="74"/>
      <c r="AR565" s="74"/>
      <c r="AS565" s="74"/>
      <c r="AT565" s="74"/>
      <c r="AU565" s="74"/>
      <c r="AV565" s="74"/>
      <c r="AW565" s="74"/>
      <c r="AX565" s="74"/>
      <c r="AY565" s="74"/>
      <c r="AZ565" s="74"/>
      <c r="BA565" s="74"/>
      <c r="BB565" s="74"/>
      <c r="BC565" s="74"/>
      <c r="BD565" s="74"/>
      <c r="BE565" s="74"/>
      <c r="BF565" s="74"/>
      <c r="BG565" s="74"/>
      <c r="BH565" s="74"/>
      <c r="BI565" s="74"/>
      <c r="BJ565" s="74"/>
    </row>
    <row r="566" spans="1:62" s="75" customFormat="1" x14ac:dyDescent="0.25">
      <c r="A566" s="53"/>
      <c r="B566" s="50"/>
      <c r="C566" s="50"/>
      <c r="D566" s="51"/>
      <c r="E566" s="48"/>
      <c r="F566" s="50"/>
      <c r="G566" s="57"/>
      <c r="H566" s="44"/>
      <c r="I566" s="51"/>
      <c r="J566" s="52"/>
      <c r="K566" s="52"/>
      <c r="L566" s="52"/>
      <c r="M566" s="52"/>
      <c r="N566" s="52"/>
      <c r="O566" s="83"/>
      <c r="P566" s="51"/>
      <c r="Q566" s="51"/>
      <c r="R566" s="44"/>
      <c r="S566" s="71"/>
      <c r="T566" s="48"/>
      <c r="U566" s="52"/>
      <c r="V566" s="72"/>
      <c r="W566" s="73"/>
      <c r="X566" s="72"/>
      <c r="Y566" s="72"/>
      <c r="Z566" s="74"/>
      <c r="AA566" s="74"/>
      <c r="AB566" s="74"/>
      <c r="AC566" s="74"/>
      <c r="AD566" s="74"/>
      <c r="AE566" s="74"/>
      <c r="AF566" s="74"/>
      <c r="AG566" s="74"/>
      <c r="AH566" s="74"/>
      <c r="AI566" s="74"/>
      <c r="AJ566" s="74"/>
      <c r="AK566" s="74"/>
      <c r="AL566" s="74"/>
      <c r="AM566" s="74"/>
      <c r="AN566" s="74"/>
      <c r="AO566" s="74"/>
      <c r="AP566" s="74"/>
      <c r="AQ566" s="74"/>
      <c r="AR566" s="74"/>
      <c r="AS566" s="74"/>
      <c r="AT566" s="74"/>
      <c r="AU566" s="74"/>
      <c r="AV566" s="74"/>
      <c r="AW566" s="74"/>
      <c r="AX566" s="74"/>
      <c r="AY566" s="74"/>
      <c r="AZ566" s="74"/>
      <c r="BA566" s="74"/>
      <c r="BB566" s="74"/>
      <c r="BC566" s="74"/>
      <c r="BD566" s="74"/>
      <c r="BE566" s="74"/>
      <c r="BF566" s="74"/>
      <c r="BG566" s="74"/>
      <c r="BH566" s="74"/>
      <c r="BI566" s="74"/>
      <c r="BJ566" s="74"/>
    </row>
    <row r="567" spans="1:62" s="75" customFormat="1" x14ac:dyDescent="0.25">
      <c r="A567" s="53"/>
      <c r="B567" s="50"/>
      <c r="C567" s="50"/>
      <c r="D567" s="51"/>
      <c r="E567" s="48"/>
      <c r="F567" s="50"/>
      <c r="G567" s="57"/>
      <c r="H567" s="44"/>
      <c r="I567" s="51"/>
      <c r="J567" s="52"/>
      <c r="K567" s="52"/>
      <c r="L567" s="52"/>
      <c r="M567" s="52"/>
      <c r="N567" s="52"/>
      <c r="O567" s="83"/>
      <c r="P567" s="51"/>
      <c r="Q567" s="51"/>
      <c r="R567" s="44"/>
      <c r="S567" s="71"/>
      <c r="T567" s="48"/>
      <c r="U567" s="52"/>
      <c r="V567" s="72"/>
      <c r="W567" s="73"/>
      <c r="X567" s="72"/>
      <c r="Y567" s="72"/>
      <c r="Z567" s="74"/>
      <c r="AA567" s="74"/>
      <c r="AB567" s="74"/>
      <c r="AC567" s="74"/>
      <c r="AD567" s="74"/>
      <c r="AE567" s="74"/>
      <c r="AF567" s="74"/>
      <c r="AG567" s="74"/>
      <c r="AH567" s="74"/>
      <c r="AI567" s="74"/>
      <c r="AJ567" s="74"/>
      <c r="AK567" s="74"/>
      <c r="AL567" s="74"/>
      <c r="AM567" s="74"/>
      <c r="AN567" s="74"/>
      <c r="AO567" s="74"/>
      <c r="AP567" s="74"/>
      <c r="AQ567" s="74"/>
      <c r="AR567" s="74"/>
      <c r="AS567" s="74"/>
      <c r="AT567" s="74"/>
      <c r="AU567" s="74"/>
      <c r="AV567" s="74"/>
      <c r="AW567" s="74"/>
      <c r="AX567" s="74"/>
      <c r="AY567" s="74"/>
      <c r="AZ567" s="74"/>
      <c r="BA567" s="74"/>
      <c r="BB567" s="74"/>
      <c r="BC567" s="74"/>
      <c r="BD567" s="74"/>
      <c r="BE567" s="74"/>
      <c r="BF567" s="74"/>
      <c r="BG567" s="74"/>
      <c r="BH567" s="74"/>
      <c r="BI567" s="74"/>
      <c r="BJ567" s="74"/>
    </row>
    <row r="568" spans="1:62" s="75" customFormat="1" x14ac:dyDescent="0.25">
      <c r="A568" s="53"/>
      <c r="B568" s="50"/>
      <c r="C568" s="50"/>
      <c r="D568" s="51"/>
      <c r="E568" s="48"/>
      <c r="F568" s="50"/>
      <c r="G568" s="57"/>
      <c r="H568" s="44"/>
      <c r="I568" s="51"/>
      <c r="J568" s="52"/>
      <c r="K568" s="52"/>
      <c r="L568" s="52"/>
      <c r="M568" s="52"/>
      <c r="N568" s="52"/>
      <c r="O568" s="83"/>
      <c r="P568" s="51"/>
      <c r="Q568" s="51"/>
      <c r="R568" s="44"/>
      <c r="S568" s="71"/>
      <c r="T568" s="48"/>
      <c r="U568" s="52"/>
      <c r="V568" s="72"/>
      <c r="W568" s="73"/>
      <c r="X568" s="72"/>
      <c r="Y568" s="72"/>
      <c r="Z568" s="74"/>
      <c r="AA568" s="74"/>
      <c r="AB568" s="74"/>
      <c r="AC568" s="74"/>
      <c r="AD568" s="74"/>
      <c r="AE568" s="74"/>
      <c r="AF568" s="74"/>
      <c r="AG568" s="74"/>
      <c r="AH568" s="74"/>
      <c r="AI568" s="74"/>
      <c r="AJ568" s="74"/>
      <c r="AK568" s="74"/>
      <c r="AL568" s="74"/>
      <c r="AM568" s="74"/>
      <c r="AN568" s="74"/>
      <c r="AO568" s="74"/>
      <c r="AP568" s="74"/>
      <c r="AQ568" s="74"/>
      <c r="AR568" s="74"/>
      <c r="AS568" s="74"/>
      <c r="AT568" s="74"/>
      <c r="AU568" s="74"/>
      <c r="AV568" s="74"/>
      <c r="AW568" s="74"/>
      <c r="AX568" s="74"/>
      <c r="AY568" s="74"/>
      <c r="AZ568" s="74"/>
      <c r="BA568" s="74"/>
      <c r="BB568" s="74"/>
      <c r="BC568" s="74"/>
      <c r="BD568" s="74"/>
      <c r="BE568" s="74"/>
      <c r="BF568" s="74"/>
      <c r="BG568" s="74"/>
      <c r="BH568" s="74"/>
      <c r="BI568" s="74"/>
      <c r="BJ568" s="74"/>
    </row>
    <row r="569" spans="1:62" s="75" customFormat="1" x14ac:dyDescent="0.25">
      <c r="A569" s="53"/>
      <c r="B569" s="50"/>
      <c r="C569" s="50"/>
      <c r="D569" s="51"/>
      <c r="E569" s="48"/>
      <c r="F569" s="50"/>
      <c r="G569" s="57"/>
      <c r="H569" s="44"/>
      <c r="I569" s="51"/>
      <c r="J569" s="52"/>
      <c r="K569" s="52"/>
      <c r="L569" s="52"/>
      <c r="M569" s="52"/>
      <c r="N569" s="52"/>
      <c r="O569" s="83"/>
      <c r="P569" s="51"/>
      <c r="Q569" s="51"/>
      <c r="R569" s="44"/>
      <c r="S569" s="71"/>
      <c r="T569" s="48"/>
      <c r="U569" s="52"/>
      <c r="V569" s="72"/>
      <c r="W569" s="73"/>
      <c r="X569" s="72"/>
      <c r="Y569" s="72"/>
      <c r="Z569" s="74"/>
      <c r="AA569" s="74"/>
      <c r="AB569" s="74"/>
      <c r="AC569" s="74"/>
      <c r="AD569" s="74"/>
      <c r="AE569" s="74"/>
      <c r="AF569" s="74"/>
      <c r="AG569" s="74"/>
      <c r="AH569" s="74"/>
      <c r="AI569" s="74"/>
      <c r="AJ569" s="74"/>
      <c r="AK569" s="74"/>
      <c r="AL569" s="74"/>
      <c r="AM569" s="74"/>
      <c r="AN569" s="74"/>
      <c r="AO569" s="74"/>
      <c r="AP569" s="74"/>
      <c r="AQ569" s="74"/>
      <c r="AR569" s="74"/>
      <c r="AS569" s="74"/>
      <c r="AT569" s="74"/>
      <c r="AU569" s="74"/>
      <c r="AV569" s="74"/>
      <c r="AW569" s="74"/>
      <c r="AX569" s="74"/>
      <c r="AY569" s="74"/>
      <c r="AZ569" s="74"/>
      <c r="BA569" s="74"/>
      <c r="BB569" s="74"/>
      <c r="BC569" s="74"/>
      <c r="BD569" s="74"/>
      <c r="BE569" s="74"/>
      <c r="BF569" s="74"/>
      <c r="BG569" s="74"/>
      <c r="BH569" s="74"/>
      <c r="BI569" s="74"/>
      <c r="BJ569" s="74"/>
    </row>
    <row r="570" spans="1:62" s="75" customFormat="1" x14ac:dyDescent="0.25">
      <c r="A570" s="53"/>
      <c r="B570" s="50"/>
      <c r="C570" s="50"/>
      <c r="D570" s="51"/>
      <c r="E570" s="48"/>
      <c r="F570" s="50"/>
      <c r="G570" s="57"/>
      <c r="H570" s="44"/>
      <c r="I570" s="51"/>
      <c r="J570" s="52"/>
      <c r="K570" s="52"/>
      <c r="L570" s="52"/>
      <c r="M570" s="52"/>
      <c r="N570" s="52"/>
      <c r="O570" s="83"/>
      <c r="P570" s="51"/>
      <c r="Q570" s="51"/>
      <c r="R570" s="44"/>
      <c r="S570" s="71"/>
      <c r="T570" s="48"/>
      <c r="U570" s="52"/>
      <c r="V570" s="72"/>
      <c r="W570" s="73"/>
      <c r="X570" s="72"/>
      <c r="Y570" s="72"/>
      <c r="Z570" s="74"/>
      <c r="AA570" s="74"/>
      <c r="AB570" s="74"/>
      <c r="AC570" s="74"/>
      <c r="AD570" s="74"/>
      <c r="AE570" s="74"/>
      <c r="AF570" s="74"/>
      <c r="AG570" s="74"/>
      <c r="AH570" s="74"/>
      <c r="AI570" s="74"/>
      <c r="AJ570" s="74"/>
      <c r="AK570" s="74"/>
      <c r="AL570" s="74"/>
      <c r="AM570" s="74"/>
      <c r="AN570" s="74"/>
      <c r="AO570" s="74"/>
      <c r="AP570" s="74"/>
      <c r="AQ570" s="74"/>
      <c r="AR570" s="74"/>
      <c r="AS570" s="74"/>
      <c r="AT570" s="74"/>
      <c r="AU570" s="74"/>
      <c r="AV570" s="74"/>
      <c r="AW570" s="74"/>
      <c r="AX570" s="74"/>
      <c r="AY570" s="74"/>
      <c r="AZ570" s="74"/>
      <c r="BA570" s="74"/>
      <c r="BB570" s="74"/>
      <c r="BC570" s="74"/>
      <c r="BD570" s="74"/>
      <c r="BE570" s="74"/>
      <c r="BF570" s="74"/>
      <c r="BG570" s="74"/>
      <c r="BH570" s="74"/>
      <c r="BI570" s="74"/>
      <c r="BJ570" s="74"/>
    </row>
    <row r="571" spans="1:62" s="75" customFormat="1" x14ac:dyDescent="0.25">
      <c r="A571" s="53"/>
      <c r="B571" s="50"/>
      <c r="C571" s="50"/>
      <c r="D571" s="51"/>
      <c r="E571" s="48"/>
      <c r="F571" s="50"/>
      <c r="G571" s="57"/>
      <c r="H571" s="44"/>
      <c r="I571" s="51"/>
      <c r="J571" s="52"/>
      <c r="K571" s="52"/>
      <c r="L571" s="52"/>
      <c r="M571" s="52"/>
      <c r="N571" s="52"/>
      <c r="O571" s="83"/>
      <c r="P571" s="51"/>
      <c r="Q571" s="51"/>
      <c r="R571" s="44"/>
      <c r="S571" s="71"/>
      <c r="T571" s="48"/>
      <c r="U571" s="52"/>
      <c r="V571" s="72"/>
      <c r="W571" s="73"/>
      <c r="X571" s="72"/>
      <c r="Y571" s="72"/>
      <c r="Z571" s="74"/>
      <c r="AA571" s="74"/>
      <c r="AB571" s="74"/>
      <c r="AC571" s="74"/>
      <c r="AD571" s="74"/>
      <c r="AE571" s="74"/>
      <c r="AF571" s="74"/>
      <c r="AG571" s="74"/>
      <c r="AH571" s="74"/>
      <c r="AI571" s="74"/>
      <c r="AJ571" s="74"/>
      <c r="AK571" s="74"/>
      <c r="AL571" s="74"/>
      <c r="AM571" s="74"/>
      <c r="AN571" s="74"/>
      <c r="AO571" s="74"/>
      <c r="AP571" s="74"/>
      <c r="AQ571" s="74"/>
      <c r="AR571" s="74"/>
      <c r="AS571" s="74"/>
      <c r="AT571" s="74"/>
      <c r="AU571" s="74"/>
      <c r="AV571" s="74"/>
      <c r="AW571" s="74"/>
      <c r="AX571" s="74"/>
      <c r="AY571" s="74"/>
      <c r="AZ571" s="74"/>
      <c r="BA571" s="74"/>
      <c r="BB571" s="74"/>
      <c r="BC571" s="74"/>
      <c r="BD571" s="74"/>
      <c r="BE571" s="74"/>
      <c r="BF571" s="74"/>
      <c r="BG571" s="74"/>
      <c r="BH571" s="74"/>
      <c r="BI571" s="74"/>
      <c r="BJ571" s="74"/>
    </row>
    <row r="572" spans="1:62" s="75" customFormat="1" x14ac:dyDescent="0.25">
      <c r="A572" s="53"/>
      <c r="B572" s="50"/>
      <c r="C572" s="50"/>
      <c r="D572" s="51"/>
      <c r="E572" s="48"/>
      <c r="F572" s="50"/>
      <c r="G572" s="57"/>
      <c r="H572" s="44"/>
      <c r="I572" s="51"/>
      <c r="J572" s="52"/>
      <c r="K572" s="52"/>
      <c r="L572" s="52"/>
      <c r="M572" s="52"/>
      <c r="N572" s="52"/>
      <c r="O572" s="83"/>
      <c r="P572" s="51"/>
      <c r="Q572" s="51"/>
      <c r="R572" s="44"/>
      <c r="S572" s="71"/>
      <c r="T572" s="48"/>
      <c r="U572" s="52"/>
      <c r="V572" s="72"/>
      <c r="W572" s="73"/>
      <c r="X572" s="72"/>
      <c r="Y572" s="72"/>
      <c r="Z572" s="74"/>
      <c r="AA572" s="74"/>
      <c r="AB572" s="74"/>
      <c r="AC572" s="74"/>
      <c r="AD572" s="74"/>
      <c r="AE572" s="74"/>
      <c r="AF572" s="74"/>
      <c r="AG572" s="74"/>
      <c r="AH572" s="74"/>
      <c r="AI572" s="74"/>
      <c r="AJ572" s="74"/>
      <c r="AK572" s="74"/>
      <c r="AL572" s="74"/>
      <c r="AM572" s="74"/>
      <c r="AN572" s="74"/>
      <c r="AO572" s="74"/>
      <c r="AP572" s="74"/>
      <c r="AQ572" s="74"/>
      <c r="AR572" s="74"/>
      <c r="AS572" s="74"/>
      <c r="AT572" s="74"/>
      <c r="AU572" s="74"/>
      <c r="AV572" s="74"/>
      <c r="AW572" s="74"/>
      <c r="AX572" s="74"/>
      <c r="AY572" s="74"/>
      <c r="AZ572" s="74"/>
      <c r="BA572" s="74"/>
      <c r="BB572" s="74"/>
      <c r="BC572" s="74"/>
      <c r="BD572" s="74"/>
      <c r="BE572" s="74"/>
      <c r="BF572" s="74"/>
      <c r="BG572" s="74"/>
      <c r="BH572" s="74"/>
      <c r="BI572" s="74"/>
      <c r="BJ572" s="74"/>
    </row>
    <row r="573" spans="1:62" s="75" customFormat="1" x14ac:dyDescent="0.25">
      <c r="A573" s="53"/>
      <c r="B573" s="50"/>
      <c r="C573" s="50"/>
      <c r="D573" s="51"/>
      <c r="E573" s="48"/>
      <c r="F573" s="50"/>
      <c r="G573" s="57"/>
      <c r="H573" s="44"/>
      <c r="I573" s="51"/>
      <c r="J573" s="52"/>
      <c r="K573" s="52"/>
      <c r="L573" s="52"/>
      <c r="M573" s="52"/>
      <c r="N573" s="52"/>
      <c r="O573" s="83"/>
      <c r="P573" s="51"/>
      <c r="Q573" s="51"/>
      <c r="R573" s="44"/>
      <c r="S573" s="71"/>
      <c r="T573" s="48"/>
      <c r="U573" s="52"/>
      <c r="V573" s="72"/>
      <c r="W573" s="73"/>
      <c r="X573" s="72"/>
      <c r="Y573" s="72"/>
      <c r="Z573" s="74"/>
      <c r="AA573" s="74"/>
      <c r="AB573" s="74"/>
      <c r="AC573" s="74"/>
      <c r="AD573" s="74"/>
      <c r="AE573" s="74"/>
      <c r="AF573" s="74"/>
      <c r="AG573" s="74"/>
      <c r="AH573" s="74"/>
      <c r="AI573" s="74"/>
      <c r="AJ573" s="74"/>
      <c r="AK573" s="74"/>
      <c r="AL573" s="74"/>
      <c r="AM573" s="74"/>
      <c r="AN573" s="74"/>
      <c r="AO573" s="74"/>
      <c r="AP573" s="74"/>
      <c r="AQ573" s="74"/>
      <c r="AR573" s="74"/>
      <c r="AS573" s="74"/>
      <c r="AT573" s="74"/>
      <c r="AU573" s="74"/>
      <c r="AV573" s="74"/>
      <c r="AW573" s="74"/>
      <c r="AX573" s="74"/>
      <c r="AY573" s="74"/>
      <c r="AZ573" s="74"/>
      <c r="BA573" s="74"/>
      <c r="BB573" s="74"/>
      <c r="BC573" s="74"/>
      <c r="BD573" s="74"/>
      <c r="BE573" s="74"/>
      <c r="BF573" s="74"/>
      <c r="BG573" s="74"/>
      <c r="BH573" s="74"/>
      <c r="BI573" s="74"/>
      <c r="BJ573" s="74"/>
    </row>
    <row r="574" spans="1:62" s="75" customFormat="1" x14ac:dyDescent="0.25">
      <c r="A574" s="53"/>
      <c r="B574" s="50"/>
      <c r="C574" s="50"/>
      <c r="D574" s="51"/>
      <c r="E574" s="48"/>
      <c r="F574" s="50"/>
      <c r="G574" s="57"/>
      <c r="H574" s="44"/>
      <c r="I574" s="51"/>
      <c r="J574" s="52"/>
      <c r="K574" s="52"/>
      <c r="L574" s="52"/>
      <c r="M574" s="52"/>
      <c r="N574" s="52"/>
      <c r="O574" s="83"/>
      <c r="P574" s="51"/>
      <c r="Q574" s="51"/>
      <c r="R574" s="44"/>
      <c r="S574" s="71"/>
      <c r="T574" s="48"/>
      <c r="U574" s="52"/>
      <c r="V574" s="72"/>
      <c r="W574" s="73"/>
      <c r="X574" s="72"/>
      <c r="Y574" s="72"/>
      <c r="Z574" s="74"/>
      <c r="AA574" s="74"/>
      <c r="AB574" s="74"/>
      <c r="AC574" s="74"/>
      <c r="AD574" s="74"/>
      <c r="AE574" s="74"/>
      <c r="AF574" s="74"/>
      <c r="AG574" s="74"/>
      <c r="AH574" s="74"/>
      <c r="AI574" s="74"/>
      <c r="AJ574" s="74"/>
      <c r="AK574" s="74"/>
      <c r="AL574" s="74"/>
      <c r="AM574" s="74"/>
      <c r="AN574" s="74"/>
      <c r="AO574" s="74"/>
      <c r="AP574" s="74"/>
      <c r="AQ574" s="74"/>
      <c r="AR574" s="74"/>
      <c r="AS574" s="74"/>
      <c r="AT574" s="74"/>
      <c r="AU574" s="74"/>
      <c r="AV574" s="74"/>
      <c r="AW574" s="74"/>
      <c r="AX574" s="74"/>
      <c r="AY574" s="74"/>
      <c r="AZ574" s="74"/>
      <c r="BA574" s="74"/>
      <c r="BB574" s="74"/>
      <c r="BC574" s="74"/>
      <c r="BD574" s="74"/>
      <c r="BE574" s="74"/>
      <c r="BF574" s="74"/>
      <c r="BG574" s="74"/>
      <c r="BH574" s="74"/>
      <c r="BI574" s="74"/>
      <c r="BJ574" s="74"/>
    </row>
    <row r="575" spans="1:62" s="75" customFormat="1" x14ac:dyDescent="0.25">
      <c r="A575" s="53"/>
      <c r="B575" s="50"/>
      <c r="C575" s="50"/>
      <c r="D575" s="51"/>
      <c r="E575" s="48"/>
      <c r="F575" s="50"/>
      <c r="G575" s="57"/>
      <c r="H575" s="44"/>
      <c r="I575" s="51"/>
      <c r="J575" s="52"/>
      <c r="K575" s="52"/>
      <c r="L575" s="52"/>
      <c r="M575" s="52"/>
      <c r="N575" s="52"/>
      <c r="O575" s="83"/>
      <c r="P575" s="51"/>
      <c r="Q575" s="51"/>
      <c r="R575" s="44"/>
      <c r="S575" s="71"/>
      <c r="T575" s="48"/>
      <c r="U575" s="52"/>
      <c r="V575" s="72"/>
      <c r="W575" s="73"/>
      <c r="X575" s="72"/>
      <c r="Y575" s="72"/>
      <c r="Z575" s="74"/>
      <c r="AA575" s="74"/>
      <c r="AB575" s="74"/>
      <c r="AC575" s="74"/>
      <c r="AD575" s="74"/>
      <c r="AE575" s="74"/>
      <c r="AF575" s="74"/>
      <c r="AG575" s="74"/>
      <c r="AH575" s="74"/>
      <c r="AI575" s="74"/>
      <c r="AJ575" s="74"/>
      <c r="AK575" s="74"/>
      <c r="AL575" s="74"/>
      <c r="AM575" s="74"/>
      <c r="AN575" s="74"/>
      <c r="AO575" s="74"/>
      <c r="AP575" s="74"/>
      <c r="AQ575" s="74"/>
      <c r="AR575" s="74"/>
      <c r="AS575" s="74"/>
      <c r="AT575" s="74"/>
      <c r="AU575" s="74"/>
      <c r="AV575" s="74"/>
      <c r="AW575" s="74"/>
      <c r="AX575" s="74"/>
      <c r="AY575" s="74"/>
      <c r="AZ575" s="74"/>
      <c r="BA575" s="74"/>
      <c r="BB575" s="74"/>
      <c r="BC575" s="74"/>
      <c r="BD575" s="74"/>
      <c r="BE575" s="74"/>
      <c r="BF575" s="74"/>
      <c r="BG575" s="74"/>
      <c r="BH575" s="74"/>
      <c r="BI575" s="74"/>
      <c r="BJ575" s="74"/>
    </row>
    <row r="576" spans="1:62" s="75" customFormat="1" x14ac:dyDescent="0.25">
      <c r="A576" s="53"/>
      <c r="B576" s="50"/>
      <c r="C576" s="50"/>
      <c r="D576" s="51"/>
      <c r="E576" s="48"/>
      <c r="F576" s="50"/>
      <c r="G576" s="57"/>
      <c r="H576" s="44"/>
      <c r="I576" s="51"/>
      <c r="J576" s="52"/>
      <c r="K576" s="52"/>
      <c r="L576" s="52"/>
      <c r="M576" s="52"/>
      <c r="N576" s="52"/>
      <c r="O576" s="83"/>
      <c r="P576" s="51"/>
      <c r="Q576" s="51"/>
      <c r="R576" s="44"/>
      <c r="S576" s="71"/>
      <c r="T576" s="48"/>
      <c r="U576" s="52"/>
      <c r="V576" s="72"/>
      <c r="W576" s="73"/>
      <c r="X576" s="72"/>
      <c r="Y576" s="72"/>
      <c r="Z576" s="74"/>
      <c r="AA576" s="74"/>
      <c r="AB576" s="74"/>
      <c r="AC576" s="74"/>
      <c r="AD576" s="74"/>
      <c r="AE576" s="74"/>
      <c r="AF576" s="74"/>
      <c r="AG576" s="74"/>
      <c r="AH576" s="74"/>
      <c r="AI576" s="74"/>
      <c r="AJ576" s="74"/>
      <c r="AK576" s="74"/>
      <c r="AL576" s="74"/>
      <c r="AM576" s="74"/>
      <c r="AN576" s="74"/>
      <c r="AO576" s="74"/>
      <c r="AP576" s="74"/>
      <c r="AQ576" s="74"/>
      <c r="AR576" s="74"/>
      <c r="AS576" s="74"/>
      <c r="AT576" s="74"/>
      <c r="AU576" s="74"/>
      <c r="AV576" s="74"/>
      <c r="AW576" s="74"/>
      <c r="AX576" s="74"/>
      <c r="AY576" s="74"/>
      <c r="AZ576" s="74"/>
      <c r="BA576" s="74"/>
      <c r="BB576" s="74"/>
      <c r="BC576" s="74"/>
      <c r="BD576" s="74"/>
      <c r="BE576" s="74"/>
      <c r="BF576" s="74"/>
      <c r="BG576" s="74"/>
      <c r="BH576" s="74"/>
      <c r="BI576" s="74"/>
      <c r="BJ576" s="74"/>
    </row>
    <row r="577" spans="1:62" s="75" customFormat="1" x14ac:dyDescent="0.25">
      <c r="A577" s="53"/>
      <c r="B577" s="50"/>
      <c r="C577" s="50"/>
      <c r="D577" s="51"/>
      <c r="E577" s="48"/>
      <c r="F577" s="50"/>
      <c r="G577" s="57"/>
      <c r="H577" s="44"/>
      <c r="I577" s="51"/>
      <c r="J577" s="52"/>
      <c r="K577" s="52"/>
      <c r="L577" s="52"/>
      <c r="M577" s="52"/>
      <c r="N577" s="52"/>
      <c r="O577" s="83"/>
      <c r="P577" s="51"/>
      <c r="Q577" s="51"/>
      <c r="R577" s="44"/>
      <c r="S577" s="71"/>
      <c r="T577" s="48"/>
      <c r="U577" s="52"/>
      <c r="V577" s="72"/>
      <c r="W577" s="73"/>
      <c r="X577" s="72"/>
      <c r="Y577" s="72"/>
      <c r="Z577" s="74"/>
      <c r="AA577" s="74"/>
      <c r="AB577" s="74"/>
      <c r="AC577" s="74"/>
      <c r="AD577" s="74"/>
      <c r="AE577" s="74"/>
      <c r="AF577" s="74"/>
      <c r="AG577" s="74"/>
      <c r="AH577" s="74"/>
      <c r="AI577" s="74"/>
      <c r="AJ577" s="74"/>
      <c r="AK577" s="74"/>
      <c r="AL577" s="74"/>
      <c r="AM577" s="74"/>
      <c r="AN577" s="74"/>
      <c r="AO577" s="74"/>
      <c r="AP577" s="74"/>
      <c r="AQ577" s="74"/>
      <c r="AR577" s="74"/>
      <c r="AS577" s="74"/>
      <c r="AT577" s="74"/>
      <c r="AU577" s="74"/>
      <c r="AV577" s="74"/>
      <c r="AW577" s="74"/>
      <c r="AX577" s="74"/>
      <c r="AY577" s="74"/>
      <c r="AZ577" s="74"/>
      <c r="BA577" s="74"/>
      <c r="BB577" s="74"/>
      <c r="BC577" s="74"/>
      <c r="BD577" s="74"/>
      <c r="BE577" s="74"/>
      <c r="BF577" s="74"/>
      <c r="BG577" s="74"/>
      <c r="BH577" s="74"/>
      <c r="BI577" s="74"/>
      <c r="BJ577" s="74"/>
    </row>
    <row r="578" spans="1:62" s="75" customFormat="1" x14ac:dyDescent="0.25">
      <c r="A578" s="53"/>
      <c r="B578" s="50"/>
      <c r="C578" s="50"/>
      <c r="D578" s="51"/>
      <c r="E578" s="48"/>
      <c r="F578" s="50"/>
      <c r="G578" s="57"/>
      <c r="H578" s="44"/>
      <c r="I578" s="51"/>
      <c r="J578" s="52"/>
      <c r="K578" s="52"/>
      <c r="L578" s="52"/>
      <c r="M578" s="52"/>
      <c r="N578" s="52"/>
      <c r="O578" s="83"/>
      <c r="P578" s="51"/>
      <c r="Q578" s="51"/>
      <c r="R578" s="44"/>
      <c r="S578" s="71"/>
      <c r="T578" s="48"/>
      <c r="U578" s="52"/>
      <c r="V578" s="72"/>
      <c r="W578" s="73"/>
      <c r="X578" s="72"/>
      <c r="Y578" s="72"/>
      <c r="Z578" s="74"/>
      <c r="AA578" s="74"/>
      <c r="AB578" s="74"/>
      <c r="AC578" s="74"/>
      <c r="AD578" s="74"/>
      <c r="AE578" s="74"/>
      <c r="AF578" s="74"/>
      <c r="AG578" s="74"/>
      <c r="AH578" s="74"/>
      <c r="AI578" s="74"/>
      <c r="AJ578" s="74"/>
      <c r="AK578" s="74"/>
      <c r="AL578" s="74"/>
      <c r="AM578" s="74"/>
      <c r="AN578" s="74"/>
      <c r="AO578" s="74"/>
      <c r="AP578" s="74"/>
      <c r="AQ578" s="74"/>
      <c r="AR578" s="74"/>
      <c r="AS578" s="74"/>
      <c r="AT578" s="74"/>
      <c r="AU578" s="74"/>
      <c r="AV578" s="74"/>
      <c r="AW578" s="74"/>
      <c r="AX578" s="74"/>
      <c r="AY578" s="74"/>
      <c r="AZ578" s="74"/>
      <c r="BA578" s="74"/>
      <c r="BB578" s="74"/>
      <c r="BC578" s="74"/>
      <c r="BD578" s="74"/>
      <c r="BE578" s="74"/>
      <c r="BF578" s="74"/>
      <c r="BG578" s="74"/>
      <c r="BH578" s="74"/>
      <c r="BI578" s="74"/>
      <c r="BJ578" s="74"/>
    </row>
    <row r="579" spans="1:62" s="75" customFormat="1" x14ac:dyDescent="0.25">
      <c r="A579" s="53"/>
      <c r="B579" s="50"/>
      <c r="C579" s="50"/>
      <c r="D579" s="51"/>
      <c r="E579" s="48"/>
      <c r="F579" s="50"/>
      <c r="G579" s="57"/>
      <c r="H579" s="44"/>
      <c r="I579" s="51"/>
      <c r="J579" s="52"/>
      <c r="K579" s="52"/>
      <c r="L579" s="52"/>
      <c r="M579" s="52"/>
      <c r="N579" s="52"/>
      <c r="O579" s="83"/>
      <c r="P579" s="51"/>
      <c r="Q579" s="51"/>
      <c r="R579" s="44"/>
      <c r="S579" s="71"/>
      <c r="T579" s="48"/>
      <c r="U579" s="52"/>
      <c r="V579" s="72"/>
      <c r="W579" s="73"/>
      <c r="X579" s="72"/>
      <c r="Y579" s="72"/>
      <c r="Z579" s="74"/>
      <c r="AA579" s="74"/>
      <c r="AB579" s="74"/>
      <c r="AC579" s="74"/>
      <c r="AD579" s="74"/>
      <c r="AE579" s="74"/>
      <c r="AF579" s="74"/>
      <c r="AG579" s="74"/>
      <c r="AH579" s="74"/>
      <c r="AI579" s="74"/>
      <c r="AJ579" s="74"/>
      <c r="AK579" s="74"/>
      <c r="AL579" s="74"/>
      <c r="AM579" s="74"/>
      <c r="AN579" s="74"/>
      <c r="AO579" s="74"/>
      <c r="AP579" s="74"/>
      <c r="AQ579" s="74"/>
      <c r="AR579" s="74"/>
      <c r="AS579" s="74"/>
      <c r="AT579" s="74"/>
      <c r="AU579" s="74"/>
      <c r="AV579" s="74"/>
      <c r="AW579" s="74"/>
      <c r="AX579" s="74"/>
      <c r="AY579" s="74"/>
      <c r="AZ579" s="74"/>
      <c r="BA579" s="74"/>
      <c r="BB579" s="74"/>
      <c r="BC579" s="74"/>
      <c r="BD579" s="74"/>
      <c r="BE579" s="74"/>
      <c r="BF579" s="74"/>
      <c r="BG579" s="74"/>
      <c r="BH579" s="74"/>
      <c r="BI579" s="74"/>
      <c r="BJ579" s="74"/>
    </row>
    <row r="580" spans="1:62" s="75" customFormat="1" x14ac:dyDescent="0.25">
      <c r="A580" s="53"/>
      <c r="B580" s="50"/>
      <c r="C580" s="50"/>
      <c r="D580" s="51"/>
      <c r="E580" s="48"/>
      <c r="F580" s="50"/>
      <c r="G580" s="57"/>
      <c r="H580" s="44"/>
      <c r="I580" s="51"/>
      <c r="J580" s="52"/>
      <c r="K580" s="52"/>
      <c r="L580" s="52"/>
      <c r="M580" s="52"/>
      <c r="N580" s="52"/>
      <c r="O580" s="83"/>
      <c r="P580" s="51"/>
      <c r="Q580" s="51"/>
      <c r="R580" s="44"/>
      <c r="S580" s="71"/>
      <c r="T580" s="48"/>
      <c r="U580" s="52"/>
      <c r="V580" s="72"/>
      <c r="W580" s="73"/>
      <c r="X580" s="72"/>
      <c r="Y580" s="72"/>
      <c r="Z580" s="74"/>
      <c r="AA580" s="74"/>
      <c r="AB580" s="74"/>
      <c r="AC580" s="74"/>
      <c r="AD580" s="74"/>
      <c r="AE580" s="74"/>
      <c r="AF580" s="74"/>
      <c r="AG580" s="74"/>
      <c r="AH580" s="74"/>
      <c r="AI580" s="74"/>
      <c r="AJ580" s="74"/>
      <c r="AK580" s="74"/>
      <c r="AL580" s="74"/>
      <c r="AM580" s="74"/>
      <c r="AN580" s="74"/>
      <c r="AO580" s="74"/>
      <c r="AP580" s="74"/>
      <c r="AQ580" s="74"/>
      <c r="AR580" s="74"/>
      <c r="AS580" s="74"/>
      <c r="AT580" s="74"/>
      <c r="AU580" s="74"/>
      <c r="AV580" s="74"/>
      <c r="AW580" s="74"/>
      <c r="AX580" s="74"/>
      <c r="AY580" s="74"/>
      <c r="AZ580" s="74"/>
      <c r="BA580" s="74"/>
      <c r="BB580" s="74"/>
      <c r="BC580" s="74"/>
      <c r="BD580" s="74"/>
      <c r="BE580" s="74"/>
      <c r="BF580" s="74"/>
      <c r="BG580" s="74"/>
      <c r="BH580" s="74"/>
      <c r="BI580" s="74"/>
      <c r="BJ580" s="74"/>
    </row>
    <row r="581" spans="1:62" s="75" customFormat="1" x14ac:dyDescent="0.25">
      <c r="A581" s="53"/>
      <c r="B581" s="50"/>
      <c r="C581" s="50"/>
      <c r="D581" s="51"/>
      <c r="E581" s="48"/>
      <c r="F581" s="50"/>
      <c r="G581" s="57"/>
      <c r="H581" s="44"/>
      <c r="I581" s="51"/>
      <c r="J581" s="52"/>
      <c r="K581" s="52"/>
      <c r="L581" s="52"/>
      <c r="M581" s="52"/>
      <c r="N581" s="52"/>
      <c r="O581" s="83"/>
      <c r="P581" s="51"/>
      <c r="Q581" s="51"/>
      <c r="R581" s="44"/>
      <c r="S581" s="71"/>
      <c r="T581" s="48"/>
      <c r="U581" s="52"/>
      <c r="V581" s="72"/>
      <c r="W581" s="73"/>
      <c r="X581" s="72"/>
      <c r="Y581" s="72"/>
      <c r="Z581" s="74"/>
      <c r="AA581" s="74"/>
      <c r="AB581" s="74"/>
      <c r="AC581" s="74"/>
      <c r="AD581" s="74"/>
      <c r="AE581" s="74"/>
      <c r="AF581" s="74"/>
      <c r="AG581" s="74"/>
      <c r="AH581" s="74"/>
      <c r="AI581" s="74"/>
      <c r="AJ581" s="74"/>
      <c r="AK581" s="74"/>
      <c r="AL581" s="74"/>
      <c r="AM581" s="74"/>
      <c r="AN581" s="74"/>
      <c r="AO581" s="74"/>
      <c r="AP581" s="74"/>
      <c r="AQ581" s="74"/>
      <c r="AR581" s="74"/>
      <c r="AS581" s="74"/>
      <c r="AT581" s="74"/>
      <c r="AU581" s="74"/>
      <c r="AV581" s="74"/>
      <c r="AW581" s="74"/>
      <c r="AX581" s="74"/>
      <c r="AY581" s="74"/>
      <c r="AZ581" s="74"/>
      <c r="BA581" s="74"/>
      <c r="BB581" s="74"/>
      <c r="BC581" s="74"/>
      <c r="BD581" s="74"/>
      <c r="BE581" s="74"/>
      <c r="BF581" s="74"/>
      <c r="BG581" s="74"/>
      <c r="BH581" s="74"/>
      <c r="BI581" s="74"/>
      <c r="BJ581" s="74"/>
    </row>
    <row r="582" spans="1:62" s="75" customFormat="1" x14ac:dyDescent="0.25">
      <c r="A582" s="53"/>
      <c r="B582" s="50"/>
      <c r="C582" s="50"/>
      <c r="D582" s="51"/>
      <c r="E582" s="48"/>
      <c r="F582" s="50"/>
      <c r="G582" s="57"/>
      <c r="H582" s="44"/>
      <c r="I582" s="51"/>
      <c r="J582" s="52"/>
      <c r="K582" s="52"/>
      <c r="L582" s="52"/>
      <c r="M582" s="52"/>
      <c r="N582" s="52"/>
      <c r="O582" s="83"/>
      <c r="P582" s="51"/>
      <c r="Q582" s="51"/>
      <c r="R582" s="44"/>
      <c r="S582" s="71"/>
      <c r="T582" s="48"/>
      <c r="U582" s="52"/>
      <c r="V582" s="72"/>
      <c r="W582" s="73"/>
      <c r="X582" s="72"/>
      <c r="Y582" s="72"/>
      <c r="Z582" s="74"/>
      <c r="AA582" s="74"/>
      <c r="AB582" s="74"/>
      <c r="AC582" s="74"/>
      <c r="AD582" s="74"/>
      <c r="AE582" s="74"/>
      <c r="AF582" s="74"/>
      <c r="AG582" s="74"/>
      <c r="AH582" s="74"/>
      <c r="AI582" s="74"/>
      <c r="AJ582" s="74"/>
      <c r="AK582" s="74"/>
      <c r="AL582" s="74"/>
      <c r="AM582" s="74"/>
      <c r="AN582" s="74"/>
      <c r="AO582" s="74"/>
      <c r="AP582" s="74"/>
      <c r="AQ582" s="74"/>
      <c r="AR582" s="74"/>
      <c r="AS582" s="74"/>
      <c r="AT582" s="74"/>
      <c r="AU582" s="74"/>
      <c r="AV582" s="74"/>
      <c r="AW582" s="74"/>
      <c r="AX582" s="74"/>
      <c r="AY582" s="74"/>
      <c r="AZ582" s="74"/>
      <c r="BA582" s="74"/>
      <c r="BB582" s="74"/>
      <c r="BC582" s="74"/>
      <c r="BD582" s="74"/>
      <c r="BE582" s="74"/>
      <c r="BF582" s="74"/>
      <c r="BG582" s="74"/>
      <c r="BH582" s="74"/>
      <c r="BI582" s="74"/>
      <c r="BJ582" s="74"/>
    </row>
    <row r="583" spans="1:62" s="75" customFormat="1" x14ac:dyDescent="0.25">
      <c r="A583" s="53"/>
      <c r="B583" s="50"/>
      <c r="C583" s="50"/>
      <c r="D583" s="51"/>
      <c r="E583" s="48"/>
      <c r="F583" s="50"/>
      <c r="G583" s="57"/>
      <c r="H583" s="44"/>
      <c r="I583" s="51"/>
      <c r="J583" s="52"/>
      <c r="K583" s="52"/>
      <c r="L583" s="52"/>
      <c r="M583" s="52"/>
      <c r="N583" s="52"/>
      <c r="O583" s="83"/>
      <c r="P583" s="51"/>
      <c r="Q583" s="51"/>
      <c r="R583" s="44"/>
      <c r="S583" s="71"/>
      <c r="T583" s="48"/>
      <c r="U583" s="52"/>
      <c r="V583" s="72"/>
      <c r="W583" s="73"/>
      <c r="X583" s="72"/>
      <c r="Y583" s="72"/>
      <c r="Z583" s="74"/>
      <c r="AA583" s="74"/>
      <c r="AB583" s="74"/>
      <c r="AC583" s="74"/>
      <c r="AD583" s="74"/>
      <c r="AE583" s="74"/>
      <c r="AF583" s="74"/>
      <c r="AG583" s="74"/>
      <c r="AH583" s="74"/>
      <c r="AI583" s="74"/>
      <c r="AJ583" s="74"/>
      <c r="AK583" s="74"/>
      <c r="AL583" s="74"/>
      <c r="AM583" s="74"/>
      <c r="AN583" s="74"/>
      <c r="AO583" s="74"/>
      <c r="AP583" s="74"/>
      <c r="AQ583" s="74"/>
      <c r="AR583" s="74"/>
      <c r="AS583" s="74"/>
      <c r="AT583" s="74"/>
      <c r="AU583" s="74"/>
      <c r="AV583" s="74"/>
      <c r="AW583" s="74"/>
      <c r="AX583" s="74"/>
      <c r="AY583" s="74"/>
      <c r="AZ583" s="74"/>
      <c r="BA583" s="74"/>
      <c r="BB583" s="74"/>
      <c r="BC583" s="74"/>
      <c r="BD583" s="74"/>
      <c r="BE583" s="74"/>
      <c r="BF583" s="74"/>
      <c r="BG583" s="74"/>
      <c r="BH583" s="74"/>
      <c r="BI583" s="74"/>
      <c r="BJ583" s="74"/>
    </row>
    <row r="584" spans="1:62" s="75" customFormat="1" x14ac:dyDescent="0.25">
      <c r="A584" s="53"/>
      <c r="B584" s="50"/>
      <c r="C584" s="50"/>
      <c r="D584" s="51"/>
      <c r="E584" s="48"/>
      <c r="F584" s="50"/>
      <c r="G584" s="57"/>
      <c r="H584" s="44"/>
      <c r="I584" s="51"/>
      <c r="J584" s="52"/>
      <c r="K584" s="52"/>
      <c r="L584" s="52"/>
      <c r="M584" s="52"/>
      <c r="N584" s="52"/>
      <c r="O584" s="83"/>
      <c r="P584" s="51"/>
      <c r="Q584" s="51"/>
      <c r="R584" s="44"/>
      <c r="S584" s="71"/>
      <c r="T584" s="48"/>
      <c r="U584" s="52"/>
      <c r="V584" s="72"/>
      <c r="W584" s="73"/>
      <c r="X584" s="72"/>
      <c r="Y584" s="72"/>
      <c r="Z584" s="74"/>
      <c r="AA584" s="74"/>
      <c r="AB584" s="74"/>
      <c r="AC584" s="74"/>
      <c r="AD584" s="74"/>
      <c r="AE584" s="74"/>
      <c r="AF584" s="74"/>
      <c r="AG584" s="74"/>
      <c r="AH584" s="74"/>
      <c r="AI584" s="74"/>
      <c r="AJ584" s="74"/>
      <c r="AK584" s="74"/>
      <c r="AL584" s="74"/>
      <c r="AM584" s="74"/>
      <c r="AN584" s="74"/>
      <c r="AO584" s="74"/>
      <c r="AP584" s="74"/>
      <c r="AQ584" s="74"/>
      <c r="AR584" s="74"/>
      <c r="AS584" s="74"/>
      <c r="AT584" s="74"/>
      <c r="AU584" s="74"/>
      <c r="AV584" s="74"/>
      <c r="AW584" s="74"/>
      <c r="AX584" s="74"/>
      <c r="AY584" s="74"/>
      <c r="AZ584" s="74"/>
      <c r="BA584" s="74"/>
      <c r="BB584" s="74"/>
      <c r="BC584" s="74"/>
      <c r="BD584" s="74"/>
      <c r="BE584" s="74"/>
      <c r="BF584" s="74"/>
      <c r="BG584" s="74"/>
      <c r="BH584" s="74"/>
      <c r="BI584" s="74"/>
      <c r="BJ584" s="74"/>
    </row>
    <row r="585" spans="1:62" s="75" customFormat="1" x14ac:dyDescent="0.25">
      <c r="A585" s="53"/>
      <c r="B585" s="50"/>
      <c r="C585" s="50"/>
      <c r="D585" s="51"/>
      <c r="E585" s="48"/>
      <c r="F585" s="50"/>
      <c r="G585" s="57"/>
      <c r="H585" s="44"/>
      <c r="I585" s="51"/>
      <c r="J585" s="52"/>
      <c r="K585" s="52"/>
      <c r="L585" s="52"/>
      <c r="M585" s="52"/>
      <c r="N585" s="52"/>
      <c r="O585" s="83"/>
      <c r="P585" s="51"/>
      <c r="Q585" s="51"/>
      <c r="R585" s="44"/>
      <c r="S585" s="71"/>
      <c r="T585" s="48"/>
      <c r="U585" s="52"/>
      <c r="V585" s="72"/>
      <c r="W585" s="73"/>
      <c r="X585" s="72"/>
      <c r="Y585" s="72"/>
      <c r="Z585" s="74"/>
      <c r="AA585" s="74"/>
      <c r="AB585" s="74"/>
      <c r="AC585" s="74"/>
      <c r="AD585" s="74"/>
      <c r="AE585" s="74"/>
      <c r="AF585" s="74"/>
      <c r="AG585" s="74"/>
      <c r="AH585" s="74"/>
      <c r="AI585" s="74"/>
      <c r="AJ585" s="74"/>
      <c r="AK585" s="74"/>
      <c r="AL585" s="74"/>
      <c r="AM585" s="74"/>
      <c r="AN585" s="74"/>
      <c r="AO585" s="74"/>
      <c r="AP585" s="74"/>
      <c r="AQ585" s="74"/>
      <c r="AR585" s="74"/>
      <c r="AS585" s="74"/>
      <c r="AT585" s="74"/>
      <c r="AU585" s="74"/>
      <c r="AV585" s="74"/>
      <c r="AW585" s="74"/>
      <c r="AX585" s="74"/>
      <c r="AY585" s="74"/>
      <c r="AZ585" s="74"/>
      <c r="BA585" s="74"/>
      <c r="BB585" s="74"/>
      <c r="BC585" s="74"/>
      <c r="BD585" s="74"/>
      <c r="BE585" s="74"/>
      <c r="BF585" s="74"/>
      <c r="BG585" s="74"/>
      <c r="BH585" s="74"/>
      <c r="BI585" s="74"/>
      <c r="BJ585" s="74"/>
    </row>
    <row r="586" spans="1:62" s="75" customFormat="1" x14ac:dyDescent="0.25">
      <c r="A586" s="53"/>
      <c r="B586" s="50"/>
      <c r="C586" s="50"/>
      <c r="D586" s="51"/>
      <c r="E586" s="48"/>
      <c r="F586" s="50"/>
      <c r="G586" s="57"/>
      <c r="H586" s="44"/>
      <c r="I586" s="51"/>
      <c r="J586" s="52"/>
      <c r="K586" s="52"/>
      <c r="L586" s="52"/>
      <c r="M586" s="52"/>
      <c r="N586" s="52"/>
      <c r="O586" s="83"/>
      <c r="P586" s="51"/>
      <c r="Q586" s="51"/>
      <c r="R586" s="44"/>
      <c r="S586" s="71"/>
      <c r="T586" s="48"/>
      <c r="U586" s="52"/>
      <c r="V586" s="72"/>
      <c r="W586" s="73"/>
      <c r="X586" s="72"/>
      <c r="Y586" s="72"/>
      <c r="Z586" s="74"/>
      <c r="AA586" s="74"/>
      <c r="AB586" s="74"/>
      <c r="AC586" s="74"/>
      <c r="AD586" s="74"/>
      <c r="AE586" s="74"/>
      <c r="AF586" s="74"/>
      <c r="AG586" s="74"/>
      <c r="AH586" s="74"/>
      <c r="AI586" s="74"/>
      <c r="AJ586" s="74"/>
      <c r="AK586" s="74"/>
      <c r="AL586" s="74"/>
      <c r="AM586" s="74"/>
      <c r="AN586" s="74"/>
      <c r="AO586" s="74"/>
      <c r="AP586" s="74"/>
      <c r="AQ586" s="74"/>
      <c r="AR586" s="74"/>
      <c r="AS586" s="74"/>
      <c r="AT586" s="74"/>
      <c r="AU586" s="74"/>
      <c r="AV586" s="74"/>
      <c r="AW586" s="74"/>
      <c r="AX586" s="74"/>
      <c r="AY586" s="74"/>
      <c r="AZ586" s="74"/>
      <c r="BA586" s="74"/>
      <c r="BB586" s="74"/>
      <c r="BC586" s="74"/>
      <c r="BD586" s="74"/>
      <c r="BE586" s="74"/>
      <c r="BF586" s="74"/>
      <c r="BG586" s="74"/>
      <c r="BH586" s="74"/>
      <c r="BI586" s="74"/>
      <c r="BJ586" s="74"/>
    </row>
    <row r="587" spans="1:62" s="75" customFormat="1" x14ac:dyDescent="0.25">
      <c r="A587" s="53"/>
      <c r="B587" s="50"/>
      <c r="C587" s="50"/>
      <c r="D587" s="51"/>
      <c r="E587" s="48"/>
      <c r="F587" s="50"/>
      <c r="G587" s="57"/>
      <c r="H587" s="44"/>
      <c r="I587" s="51"/>
      <c r="J587" s="52"/>
      <c r="K587" s="52"/>
      <c r="L587" s="52"/>
      <c r="M587" s="52"/>
      <c r="N587" s="52"/>
      <c r="O587" s="83"/>
      <c r="P587" s="51"/>
      <c r="Q587" s="51"/>
      <c r="R587" s="44"/>
      <c r="S587" s="71"/>
      <c r="T587" s="48"/>
      <c r="U587" s="52"/>
      <c r="V587" s="72"/>
      <c r="W587" s="73"/>
      <c r="X587" s="72"/>
      <c r="Y587" s="72"/>
      <c r="Z587" s="74"/>
      <c r="AA587" s="74"/>
      <c r="AB587" s="74"/>
      <c r="AC587" s="74"/>
      <c r="AD587" s="74"/>
      <c r="AE587" s="74"/>
      <c r="AF587" s="74"/>
      <c r="AG587" s="74"/>
      <c r="AH587" s="74"/>
      <c r="AI587" s="74"/>
      <c r="AJ587" s="74"/>
      <c r="AK587" s="74"/>
      <c r="AL587" s="74"/>
      <c r="AM587" s="74"/>
      <c r="AN587" s="74"/>
      <c r="AO587" s="74"/>
      <c r="AP587" s="74"/>
      <c r="AQ587" s="74"/>
      <c r="AR587" s="74"/>
      <c r="AS587" s="74"/>
      <c r="AT587" s="74"/>
      <c r="AU587" s="74"/>
      <c r="AV587" s="74"/>
      <c r="AW587" s="74"/>
      <c r="AX587" s="74"/>
      <c r="AY587" s="74"/>
      <c r="AZ587" s="74"/>
      <c r="BA587" s="74"/>
      <c r="BB587" s="74"/>
      <c r="BC587" s="74"/>
      <c r="BD587" s="74"/>
      <c r="BE587" s="74"/>
      <c r="BF587" s="74"/>
      <c r="BG587" s="74"/>
      <c r="BH587" s="74"/>
      <c r="BI587" s="74"/>
      <c r="BJ587" s="74"/>
    </row>
    <row r="588" spans="1:62" s="75" customFormat="1" x14ac:dyDescent="0.25">
      <c r="A588" s="53"/>
      <c r="B588" s="50"/>
      <c r="C588" s="50"/>
      <c r="D588" s="51"/>
      <c r="E588" s="48"/>
      <c r="F588" s="50"/>
      <c r="G588" s="57"/>
      <c r="H588" s="44"/>
      <c r="I588" s="51"/>
      <c r="J588" s="52"/>
      <c r="K588" s="52"/>
      <c r="L588" s="52"/>
      <c r="M588" s="52"/>
      <c r="N588" s="52"/>
      <c r="O588" s="83"/>
      <c r="P588" s="51"/>
      <c r="Q588" s="51"/>
      <c r="R588" s="44"/>
      <c r="S588" s="71"/>
      <c r="T588" s="48"/>
      <c r="U588" s="52"/>
      <c r="V588" s="72"/>
      <c r="W588" s="73"/>
      <c r="X588" s="72"/>
      <c r="Y588" s="72"/>
      <c r="Z588" s="74"/>
      <c r="AA588" s="74"/>
      <c r="AB588" s="74"/>
      <c r="AC588" s="74"/>
      <c r="AD588" s="74"/>
      <c r="AE588" s="74"/>
      <c r="AF588" s="74"/>
      <c r="AG588" s="74"/>
      <c r="AH588" s="74"/>
      <c r="AI588" s="74"/>
      <c r="AJ588" s="74"/>
      <c r="AK588" s="74"/>
      <c r="AL588" s="74"/>
      <c r="AM588" s="74"/>
      <c r="AN588" s="74"/>
      <c r="AO588" s="74"/>
      <c r="AP588" s="74"/>
      <c r="AQ588" s="74"/>
      <c r="AR588" s="74"/>
      <c r="AS588" s="74"/>
      <c r="AT588" s="74"/>
      <c r="AU588" s="74"/>
      <c r="AV588" s="74"/>
      <c r="AW588" s="74"/>
      <c r="AX588" s="74"/>
      <c r="AY588" s="74"/>
      <c r="AZ588" s="74"/>
      <c r="BA588" s="74"/>
      <c r="BB588" s="74"/>
      <c r="BC588" s="74"/>
      <c r="BD588" s="74"/>
      <c r="BE588" s="74"/>
      <c r="BF588" s="74"/>
      <c r="BG588" s="74"/>
      <c r="BH588" s="74"/>
      <c r="BI588" s="74"/>
      <c r="BJ588" s="74"/>
    </row>
    <row r="589" spans="1:62" s="75" customFormat="1" x14ac:dyDescent="0.25">
      <c r="A589" s="53"/>
      <c r="B589" s="50"/>
      <c r="C589" s="50"/>
      <c r="D589" s="51"/>
      <c r="E589" s="48"/>
      <c r="F589" s="50"/>
      <c r="G589" s="57"/>
      <c r="H589" s="44"/>
      <c r="I589" s="51"/>
      <c r="J589" s="52"/>
      <c r="K589" s="52"/>
      <c r="L589" s="52"/>
      <c r="M589" s="52"/>
      <c r="N589" s="52"/>
      <c r="O589" s="83"/>
      <c r="P589" s="51"/>
      <c r="Q589" s="51"/>
      <c r="R589" s="44"/>
      <c r="S589" s="71"/>
      <c r="T589" s="48"/>
      <c r="U589" s="52"/>
      <c r="V589" s="72"/>
      <c r="W589" s="73"/>
      <c r="X589" s="72"/>
      <c r="Y589" s="72"/>
      <c r="Z589" s="74"/>
      <c r="AA589" s="74"/>
      <c r="AB589" s="74"/>
      <c r="AC589" s="74"/>
      <c r="AD589" s="74"/>
      <c r="AE589" s="74"/>
      <c r="AF589" s="74"/>
      <c r="AG589" s="74"/>
      <c r="AH589" s="74"/>
      <c r="AI589" s="74"/>
      <c r="AJ589" s="74"/>
      <c r="AK589" s="74"/>
      <c r="AL589" s="74"/>
      <c r="AM589" s="74"/>
      <c r="AN589" s="74"/>
      <c r="AO589" s="74"/>
      <c r="AP589" s="74"/>
      <c r="AQ589" s="74"/>
      <c r="AR589" s="74"/>
      <c r="AS589" s="74"/>
      <c r="AT589" s="74"/>
      <c r="AU589" s="74"/>
      <c r="AV589" s="74"/>
      <c r="AW589" s="74"/>
      <c r="AX589" s="74"/>
      <c r="AY589" s="74"/>
      <c r="AZ589" s="74"/>
      <c r="BA589" s="74"/>
      <c r="BB589" s="74"/>
      <c r="BC589" s="74"/>
      <c r="BD589" s="74"/>
      <c r="BE589" s="74"/>
      <c r="BF589" s="74"/>
      <c r="BG589" s="74"/>
      <c r="BH589" s="74"/>
      <c r="BI589" s="74"/>
      <c r="BJ589" s="74"/>
    </row>
    <row r="590" spans="1:62" s="75" customFormat="1" x14ac:dyDescent="0.25">
      <c r="A590" s="53"/>
      <c r="B590" s="50"/>
      <c r="C590" s="50"/>
      <c r="D590" s="51"/>
      <c r="E590" s="48"/>
      <c r="F590" s="50"/>
      <c r="G590" s="57"/>
      <c r="H590" s="44"/>
      <c r="I590" s="51"/>
      <c r="J590" s="52"/>
      <c r="K590" s="52"/>
      <c r="L590" s="52"/>
      <c r="M590" s="52"/>
      <c r="N590" s="52"/>
      <c r="O590" s="83"/>
      <c r="P590" s="51"/>
      <c r="Q590" s="51"/>
      <c r="R590" s="44"/>
      <c r="S590" s="71"/>
      <c r="T590" s="48"/>
      <c r="U590" s="52"/>
      <c r="V590" s="72"/>
      <c r="W590" s="73"/>
      <c r="X590" s="72"/>
      <c r="Y590" s="72"/>
      <c r="Z590" s="74"/>
      <c r="AA590" s="74"/>
      <c r="AB590" s="74"/>
      <c r="AC590" s="74"/>
      <c r="AD590" s="74"/>
      <c r="AE590" s="74"/>
      <c r="AF590" s="74"/>
      <c r="AG590" s="74"/>
      <c r="AH590" s="74"/>
      <c r="AI590" s="74"/>
      <c r="AJ590" s="74"/>
      <c r="AK590" s="74"/>
      <c r="AL590" s="74"/>
      <c r="AM590" s="74"/>
      <c r="AN590" s="74"/>
      <c r="AO590" s="74"/>
      <c r="AP590" s="74"/>
      <c r="AQ590" s="74"/>
      <c r="AR590" s="74"/>
      <c r="AS590" s="74"/>
      <c r="AT590" s="74"/>
      <c r="AU590" s="74"/>
      <c r="AV590" s="74"/>
      <c r="AW590" s="74"/>
      <c r="AX590" s="74"/>
      <c r="AY590" s="74"/>
      <c r="AZ590" s="74"/>
      <c r="BA590" s="74"/>
      <c r="BB590" s="74"/>
      <c r="BC590" s="74"/>
      <c r="BD590" s="74"/>
      <c r="BE590" s="74"/>
      <c r="BF590" s="74"/>
      <c r="BG590" s="74"/>
      <c r="BH590" s="74"/>
      <c r="BI590" s="74"/>
      <c r="BJ590" s="74"/>
    </row>
    <row r="591" spans="1:62" s="75" customFormat="1" x14ac:dyDescent="0.25">
      <c r="A591" s="53"/>
      <c r="B591" s="50"/>
      <c r="C591" s="50"/>
      <c r="D591" s="51"/>
      <c r="E591" s="48"/>
      <c r="F591" s="50"/>
      <c r="G591" s="57"/>
      <c r="H591" s="44"/>
      <c r="I591" s="51"/>
      <c r="J591" s="52"/>
      <c r="K591" s="52"/>
      <c r="L591" s="52"/>
      <c r="M591" s="52"/>
      <c r="N591" s="52"/>
      <c r="O591" s="83"/>
      <c r="P591" s="51"/>
      <c r="Q591" s="51"/>
      <c r="R591" s="44"/>
      <c r="S591" s="71"/>
      <c r="T591" s="48"/>
      <c r="U591" s="52"/>
      <c r="V591" s="72"/>
      <c r="W591" s="73"/>
      <c r="X591" s="72"/>
      <c r="Y591" s="72"/>
      <c r="Z591" s="74"/>
      <c r="AA591" s="74"/>
      <c r="AB591" s="74"/>
      <c r="AC591" s="74"/>
      <c r="AD591" s="74"/>
      <c r="AE591" s="74"/>
      <c r="AF591" s="74"/>
      <c r="AG591" s="74"/>
      <c r="AH591" s="74"/>
      <c r="AI591" s="74"/>
      <c r="AJ591" s="74"/>
      <c r="AK591" s="74"/>
      <c r="AL591" s="74"/>
      <c r="AM591" s="74"/>
      <c r="AN591" s="74"/>
      <c r="AO591" s="74"/>
      <c r="AP591" s="74"/>
      <c r="AQ591" s="74"/>
      <c r="AR591" s="74"/>
      <c r="AS591" s="74"/>
      <c r="AT591" s="74"/>
      <c r="AU591" s="74"/>
      <c r="AV591" s="74"/>
      <c r="AW591" s="74"/>
      <c r="AX591" s="74"/>
      <c r="AY591" s="74"/>
      <c r="AZ591" s="74"/>
      <c r="BA591" s="74"/>
      <c r="BB591" s="74"/>
      <c r="BC591" s="74"/>
      <c r="BD591" s="74"/>
      <c r="BE591" s="74"/>
      <c r="BF591" s="74"/>
      <c r="BG591" s="74"/>
      <c r="BH591" s="74"/>
      <c r="BI591" s="74"/>
      <c r="BJ591" s="74"/>
    </row>
    <row r="592" spans="1:62" s="75" customFormat="1" x14ac:dyDescent="0.25">
      <c r="A592" s="53"/>
      <c r="B592" s="50"/>
      <c r="C592" s="50"/>
      <c r="D592" s="51"/>
      <c r="E592" s="48"/>
      <c r="F592" s="50"/>
      <c r="G592" s="57"/>
      <c r="H592" s="44"/>
      <c r="I592" s="51"/>
      <c r="J592" s="52"/>
      <c r="K592" s="52"/>
      <c r="L592" s="52"/>
      <c r="M592" s="52"/>
      <c r="N592" s="52"/>
      <c r="O592" s="83"/>
      <c r="P592" s="51"/>
      <c r="Q592" s="51"/>
      <c r="R592" s="44"/>
      <c r="S592" s="71"/>
      <c r="T592" s="48"/>
      <c r="U592" s="52"/>
      <c r="V592" s="72"/>
      <c r="W592" s="73"/>
      <c r="X592" s="72"/>
      <c r="Y592" s="72"/>
      <c r="Z592" s="74"/>
      <c r="AA592" s="74"/>
      <c r="AB592" s="74"/>
      <c r="AC592" s="74"/>
      <c r="AD592" s="74"/>
      <c r="AE592" s="74"/>
      <c r="AF592" s="74"/>
      <c r="AG592" s="74"/>
      <c r="AH592" s="74"/>
      <c r="AI592" s="74"/>
      <c r="AJ592" s="74"/>
      <c r="AK592" s="74"/>
      <c r="AL592" s="74"/>
      <c r="AM592" s="74"/>
      <c r="AN592" s="74"/>
      <c r="AO592" s="74"/>
      <c r="AP592" s="74"/>
      <c r="AQ592" s="74"/>
      <c r="AR592" s="74"/>
      <c r="AS592" s="74"/>
      <c r="AT592" s="74"/>
      <c r="AU592" s="74"/>
      <c r="AV592" s="74"/>
      <c r="AW592" s="74"/>
      <c r="AX592" s="74"/>
      <c r="AY592" s="74"/>
      <c r="AZ592" s="74"/>
      <c r="BA592" s="74"/>
      <c r="BB592" s="74"/>
      <c r="BC592" s="74"/>
      <c r="BD592" s="74"/>
      <c r="BE592" s="74"/>
      <c r="BF592" s="74"/>
      <c r="BG592" s="74"/>
      <c r="BH592" s="74"/>
      <c r="BI592" s="74"/>
      <c r="BJ592" s="74"/>
    </row>
    <row r="593" spans="1:62" s="75" customFormat="1" x14ac:dyDescent="0.25">
      <c r="A593" s="53"/>
      <c r="B593" s="50"/>
      <c r="C593" s="50"/>
      <c r="D593" s="51"/>
      <c r="E593" s="48"/>
      <c r="F593" s="50"/>
      <c r="G593" s="57"/>
      <c r="H593" s="44"/>
      <c r="I593" s="51"/>
      <c r="J593" s="52"/>
      <c r="K593" s="52"/>
      <c r="L593" s="52"/>
      <c r="M593" s="52"/>
      <c r="N593" s="52"/>
      <c r="O593" s="83"/>
      <c r="P593" s="51"/>
      <c r="Q593" s="51"/>
      <c r="R593" s="44"/>
      <c r="S593" s="71"/>
      <c r="T593" s="48"/>
      <c r="U593" s="52"/>
      <c r="V593" s="72"/>
      <c r="W593" s="73"/>
      <c r="X593" s="72"/>
      <c r="Y593" s="72"/>
      <c r="Z593" s="74"/>
      <c r="AA593" s="74"/>
      <c r="AB593" s="74"/>
      <c r="AC593" s="74"/>
      <c r="AD593" s="74"/>
      <c r="AE593" s="74"/>
      <c r="AF593" s="74"/>
      <c r="AG593" s="74"/>
      <c r="AH593" s="74"/>
      <c r="AI593" s="74"/>
      <c r="AJ593" s="74"/>
      <c r="AK593" s="74"/>
      <c r="AL593" s="74"/>
      <c r="AM593" s="74"/>
      <c r="AN593" s="74"/>
      <c r="AO593" s="74"/>
      <c r="AP593" s="74"/>
      <c r="AQ593" s="74"/>
      <c r="AR593" s="74"/>
      <c r="AS593" s="74"/>
      <c r="AT593" s="74"/>
      <c r="AU593" s="74"/>
      <c r="AV593" s="74"/>
      <c r="AW593" s="74"/>
      <c r="AX593" s="74"/>
      <c r="AY593" s="74"/>
      <c r="AZ593" s="74"/>
      <c r="BA593" s="74"/>
      <c r="BB593" s="74"/>
      <c r="BC593" s="74"/>
      <c r="BD593" s="74"/>
      <c r="BE593" s="74"/>
      <c r="BF593" s="74"/>
      <c r="BG593" s="74"/>
      <c r="BH593" s="74"/>
      <c r="BI593" s="74"/>
      <c r="BJ593" s="74"/>
    </row>
    <row r="594" spans="1:62" s="75" customFormat="1" x14ac:dyDescent="0.25">
      <c r="A594" s="53"/>
      <c r="B594" s="50"/>
      <c r="C594" s="50"/>
      <c r="D594" s="51"/>
      <c r="E594" s="48"/>
      <c r="F594" s="50"/>
      <c r="G594" s="57"/>
      <c r="H594" s="44"/>
      <c r="I594" s="51"/>
      <c r="J594" s="52"/>
      <c r="K594" s="52"/>
      <c r="L594" s="52"/>
      <c r="M594" s="52"/>
      <c r="N594" s="52"/>
      <c r="O594" s="83"/>
      <c r="P594" s="51"/>
      <c r="Q594" s="51"/>
      <c r="R594" s="44"/>
      <c r="S594" s="71"/>
      <c r="T594" s="48"/>
      <c r="U594" s="52"/>
      <c r="V594" s="72"/>
      <c r="W594" s="73"/>
      <c r="X594" s="72"/>
      <c r="Y594" s="72"/>
      <c r="Z594" s="74"/>
      <c r="AA594" s="74"/>
      <c r="AB594" s="74"/>
      <c r="AC594" s="74"/>
      <c r="AD594" s="74"/>
      <c r="AE594" s="74"/>
      <c r="AF594" s="74"/>
      <c r="AG594" s="74"/>
      <c r="AH594" s="74"/>
      <c r="AI594" s="74"/>
      <c r="AJ594" s="74"/>
      <c r="AK594" s="74"/>
      <c r="AL594" s="74"/>
      <c r="AM594" s="74"/>
      <c r="AN594" s="74"/>
      <c r="AO594" s="74"/>
      <c r="AP594" s="74"/>
      <c r="AQ594" s="74"/>
      <c r="AR594" s="74"/>
      <c r="AS594" s="74"/>
      <c r="AT594" s="74"/>
      <c r="AU594" s="74"/>
      <c r="AV594" s="74"/>
      <c r="AW594" s="74"/>
      <c r="AX594" s="74"/>
      <c r="AY594" s="74"/>
      <c r="AZ594" s="74"/>
      <c r="BA594" s="74"/>
      <c r="BB594" s="74"/>
      <c r="BC594" s="74"/>
      <c r="BD594" s="74"/>
      <c r="BE594" s="74"/>
      <c r="BF594" s="74"/>
      <c r="BG594" s="74"/>
      <c r="BH594" s="74"/>
      <c r="BI594" s="74"/>
      <c r="BJ594" s="74"/>
    </row>
    <row r="595" spans="1:62" s="75" customFormat="1" x14ac:dyDescent="0.25">
      <c r="A595" s="53"/>
      <c r="B595" s="50"/>
      <c r="C595" s="50"/>
      <c r="D595" s="51"/>
      <c r="E595" s="48"/>
      <c r="F595" s="50"/>
      <c r="G595" s="57"/>
      <c r="H595" s="44"/>
      <c r="I595" s="51"/>
      <c r="J595" s="52"/>
      <c r="K595" s="52"/>
      <c r="L595" s="52"/>
      <c r="M595" s="52"/>
      <c r="N595" s="52"/>
      <c r="O595" s="83"/>
      <c r="P595" s="51"/>
      <c r="Q595" s="51"/>
      <c r="R595" s="44"/>
      <c r="S595" s="71"/>
      <c r="T595" s="48"/>
      <c r="U595" s="52"/>
      <c r="V595" s="72"/>
      <c r="W595" s="73"/>
      <c r="X595" s="72"/>
      <c r="Y595" s="72"/>
      <c r="Z595" s="74"/>
      <c r="AA595" s="74"/>
      <c r="AB595" s="74"/>
      <c r="AC595" s="74"/>
      <c r="AD595" s="74"/>
      <c r="AE595" s="74"/>
      <c r="AF595" s="74"/>
      <c r="AG595" s="74"/>
      <c r="AH595" s="74"/>
      <c r="AI595" s="74"/>
      <c r="AJ595" s="74"/>
      <c r="AK595" s="74"/>
      <c r="AL595" s="74"/>
      <c r="AM595" s="74"/>
      <c r="AN595" s="74"/>
      <c r="AO595" s="74"/>
      <c r="AP595" s="74"/>
      <c r="AQ595" s="74"/>
      <c r="AR595" s="74"/>
      <c r="AS595" s="74"/>
      <c r="AT595" s="74"/>
      <c r="AU595" s="74"/>
      <c r="AV595" s="74"/>
      <c r="AW595" s="74"/>
      <c r="AX595" s="74"/>
      <c r="AY595" s="74"/>
      <c r="AZ595" s="74"/>
      <c r="BA595" s="74"/>
      <c r="BB595" s="74"/>
      <c r="BC595" s="74"/>
      <c r="BD595" s="74"/>
      <c r="BE595" s="74"/>
      <c r="BF595" s="74"/>
      <c r="BG595" s="74"/>
      <c r="BH595" s="74"/>
      <c r="BI595" s="74"/>
      <c r="BJ595" s="74"/>
    </row>
    <row r="596" spans="1:62" s="75" customFormat="1" x14ac:dyDescent="0.25">
      <c r="A596" s="53"/>
      <c r="B596" s="50"/>
      <c r="C596" s="50"/>
      <c r="D596" s="51"/>
      <c r="E596" s="48"/>
      <c r="F596" s="50"/>
      <c r="G596" s="57"/>
      <c r="H596" s="44"/>
      <c r="I596" s="51"/>
      <c r="J596" s="52"/>
      <c r="K596" s="52"/>
      <c r="L596" s="52"/>
      <c r="M596" s="52"/>
      <c r="N596" s="52"/>
      <c r="O596" s="83"/>
      <c r="P596" s="51"/>
      <c r="Q596" s="51"/>
      <c r="R596" s="44"/>
      <c r="S596" s="71"/>
      <c r="T596" s="48"/>
      <c r="U596" s="52"/>
      <c r="V596" s="72"/>
      <c r="W596" s="73"/>
      <c r="X596" s="72"/>
      <c r="Y596" s="72"/>
      <c r="Z596" s="74"/>
      <c r="AA596" s="74"/>
      <c r="AB596" s="74"/>
      <c r="AC596" s="74"/>
      <c r="AD596" s="74"/>
      <c r="AE596" s="74"/>
      <c r="AF596" s="74"/>
      <c r="AG596" s="74"/>
      <c r="AH596" s="74"/>
      <c r="AI596" s="74"/>
      <c r="AJ596" s="74"/>
      <c r="AK596" s="74"/>
      <c r="AL596" s="74"/>
      <c r="AM596" s="74"/>
      <c r="AN596" s="74"/>
      <c r="AO596" s="74"/>
      <c r="AP596" s="74"/>
      <c r="AQ596" s="74"/>
      <c r="AR596" s="74"/>
      <c r="AS596" s="74"/>
      <c r="AT596" s="74"/>
      <c r="AU596" s="74"/>
      <c r="AV596" s="74"/>
      <c r="AW596" s="74"/>
      <c r="AX596" s="74"/>
      <c r="AY596" s="74"/>
      <c r="AZ596" s="74"/>
      <c r="BA596" s="74"/>
      <c r="BB596" s="74"/>
      <c r="BC596" s="74"/>
      <c r="BD596" s="74"/>
      <c r="BE596" s="74"/>
      <c r="BF596" s="74"/>
      <c r="BG596" s="74"/>
      <c r="BH596" s="74"/>
      <c r="BI596" s="74"/>
      <c r="BJ596" s="74"/>
    </row>
    <row r="597" spans="1:62" s="75" customFormat="1" x14ac:dyDescent="0.25">
      <c r="A597" s="53"/>
      <c r="B597" s="50"/>
      <c r="C597" s="50"/>
      <c r="D597" s="51"/>
      <c r="E597" s="48"/>
      <c r="F597" s="50"/>
      <c r="G597" s="57"/>
      <c r="H597" s="44"/>
      <c r="I597" s="51"/>
      <c r="J597" s="52"/>
      <c r="K597" s="52"/>
      <c r="L597" s="52"/>
      <c r="M597" s="52"/>
      <c r="N597" s="52"/>
      <c r="O597" s="83"/>
      <c r="P597" s="51"/>
      <c r="Q597" s="51"/>
      <c r="R597" s="44"/>
      <c r="S597" s="71"/>
      <c r="T597" s="48"/>
      <c r="U597" s="52"/>
      <c r="V597" s="72"/>
      <c r="W597" s="73"/>
      <c r="X597" s="72"/>
      <c r="Y597" s="72"/>
      <c r="Z597" s="74"/>
      <c r="AA597" s="74"/>
      <c r="AB597" s="74"/>
      <c r="AC597" s="74"/>
      <c r="AD597" s="74"/>
      <c r="AE597" s="74"/>
      <c r="AF597" s="74"/>
      <c r="AG597" s="74"/>
      <c r="AH597" s="74"/>
      <c r="AI597" s="74"/>
      <c r="AJ597" s="74"/>
      <c r="AK597" s="74"/>
      <c r="AL597" s="74"/>
      <c r="AM597" s="74"/>
      <c r="AN597" s="74"/>
      <c r="AO597" s="74"/>
      <c r="AP597" s="74"/>
      <c r="AQ597" s="74"/>
      <c r="AR597" s="74"/>
      <c r="AS597" s="74"/>
      <c r="AT597" s="74"/>
      <c r="AU597" s="74"/>
      <c r="AV597" s="74"/>
      <c r="AW597" s="74"/>
      <c r="AX597" s="74"/>
      <c r="AY597" s="74"/>
      <c r="AZ597" s="74"/>
      <c r="BA597" s="74"/>
      <c r="BB597" s="74"/>
      <c r="BC597" s="74"/>
      <c r="BD597" s="74"/>
      <c r="BE597" s="74"/>
      <c r="BF597" s="74"/>
      <c r="BG597" s="74"/>
      <c r="BH597" s="74"/>
      <c r="BI597" s="74"/>
      <c r="BJ597" s="74"/>
    </row>
    <row r="598" spans="1:62" s="75" customFormat="1" x14ac:dyDescent="0.25">
      <c r="A598" s="53"/>
      <c r="B598" s="50"/>
      <c r="C598" s="50"/>
      <c r="D598" s="51"/>
      <c r="E598" s="48"/>
      <c r="F598" s="50"/>
      <c r="G598" s="57"/>
      <c r="H598" s="44"/>
      <c r="I598" s="51"/>
      <c r="J598" s="52"/>
      <c r="K598" s="52"/>
      <c r="L598" s="52"/>
      <c r="M598" s="52"/>
      <c r="N598" s="52"/>
      <c r="O598" s="83"/>
      <c r="P598" s="51"/>
      <c r="Q598" s="51"/>
      <c r="R598" s="44"/>
      <c r="S598" s="71"/>
      <c r="T598" s="48"/>
      <c r="U598" s="52"/>
      <c r="V598" s="72"/>
      <c r="W598" s="73"/>
      <c r="X598" s="72"/>
      <c r="Y598" s="72"/>
      <c r="Z598" s="74"/>
      <c r="AA598" s="74"/>
      <c r="AB598" s="74"/>
      <c r="AC598" s="74"/>
      <c r="AD598" s="74"/>
      <c r="AE598" s="74"/>
      <c r="AF598" s="74"/>
      <c r="AG598" s="74"/>
      <c r="AH598" s="74"/>
      <c r="AI598" s="74"/>
      <c r="AJ598" s="74"/>
      <c r="AK598" s="74"/>
      <c r="AL598" s="74"/>
      <c r="AM598" s="74"/>
      <c r="AN598" s="74"/>
      <c r="AO598" s="74"/>
      <c r="AP598" s="74"/>
      <c r="AQ598" s="74"/>
      <c r="AR598" s="74"/>
      <c r="AS598" s="74"/>
      <c r="AT598" s="74"/>
      <c r="AU598" s="74"/>
      <c r="AV598" s="74"/>
      <c r="AW598" s="74"/>
      <c r="AX598" s="74"/>
      <c r="AY598" s="74"/>
      <c r="AZ598" s="74"/>
      <c r="BA598" s="74"/>
      <c r="BB598" s="74"/>
      <c r="BC598" s="74"/>
      <c r="BD598" s="74"/>
      <c r="BE598" s="74"/>
      <c r="BF598" s="74"/>
      <c r="BG598" s="74"/>
      <c r="BH598" s="74"/>
      <c r="BI598" s="74"/>
      <c r="BJ598" s="74"/>
    </row>
    <row r="599" spans="1:62" s="75" customFormat="1" x14ac:dyDescent="0.25">
      <c r="A599" s="53"/>
      <c r="B599" s="50"/>
      <c r="C599" s="50"/>
      <c r="D599" s="51"/>
      <c r="E599" s="48"/>
      <c r="F599" s="50"/>
      <c r="G599" s="57"/>
      <c r="H599" s="44"/>
      <c r="I599" s="51"/>
      <c r="J599" s="52"/>
      <c r="K599" s="52"/>
      <c r="L599" s="52"/>
      <c r="M599" s="52"/>
      <c r="N599" s="52"/>
      <c r="O599" s="83"/>
      <c r="P599" s="51"/>
      <c r="Q599" s="51"/>
      <c r="R599" s="44"/>
      <c r="S599" s="71"/>
      <c r="T599" s="48"/>
      <c r="U599" s="52"/>
      <c r="V599" s="72"/>
      <c r="W599" s="73"/>
      <c r="X599" s="72"/>
      <c r="Y599" s="72"/>
      <c r="Z599" s="74"/>
      <c r="AA599" s="74"/>
      <c r="AB599" s="74"/>
      <c r="AC599" s="74"/>
      <c r="AD599" s="74"/>
      <c r="AE599" s="74"/>
      <c r="AF599" s="74"/>
      <c r="AG599" s="74"/>
      <c r="AH599" s="74"/>
      <c r="AI599" s="74"/>
      <c r="AJ599" s="74"/>
      <c r="AK599" s="74"/>
      <c r="AL599" s="74"/>
      <c r="AM599" s="74"/>
      <c r="AN599" s="74"/>
      <c r="AO599" s="74"/>
      <c r="AP599" s="74"/>
      <c r="AQ599" s="74"/>
      <c r="AR599" s="74"/>
      <c r="AS599" s="74"/>
      <c r="AT599" s="74"/>
      <c r="AU599" s="74"/>
      <c r="AV599" s="74"/>
      <c r="AW599" s="74"/>
      <c r="AX599" s="74"/>
      <c r="AY599" s="74"/>
      <c r="AZ599" s="74"/>
      <c r="BA599" s="74"/>
      <c r="BB599" s="74"/>
      <c r="BC599" s="74"/>
      <c r="BD599" s="74"/>
      <c r="BE599" s="74"/>
      <c r="BF599" s="74"/>
      <c r="BG599" s="74"/>
      <c r="BH599" s="74"/>
      <c r="BI599" s="74"/>
      <c r="BJ599" s="74"/>
    </row>
    <row r="600" spans="1:62" s="75" customFormat="1" x14ac:dyDescent="0.25">
      <c r="A600" s="53"/>
      <c r="B600" s="50"/>
      <c r="C600" s="50"/>
      <c r="D600" s="51"/>
      <c r="E600" s="48"/>
      <c r="F600" s="50"/>
      <c r="G600" s="57"/>
      <c r="H600" s="44"/>
      <c r="I600" s="51"/>
      <c r="J600" s="52"/>
      <c r="K600" s="52"/>
      <c r="L600" s="52"/>
      <c r="M600" s="52"/>
      <c r="N600" s="52"/>
      <c r="O600" s="83"/>
      <c r="P600" s="51"/>
      <c r="Q600" s="51"/>
      <c r="R600" s="44"/>
      <c r="S600" s="71"/>
      <c r="T600" s="48"/>
      <c r="U600" s="52"/>
      <c r="V600" s="72"/>
      <c r="W600" s="73"/>
      <c r="X600" s="72"/>
      <c r="Y600" s="72"/>
      <c r="Z600" s="74"/>
      <c r="AA600" s="74"/>
      <c r="AB600" s="74"/>
      <c r="AC600" s="74"/>
      <c r="AD600" s="74"/>
      <c r="AE600" s="74"/>
      <c r="AF600" s="74"/>
      <c r="AG600" s="74"/>
      <c r="AH600" s="74"/>
      <c r="AI600" s="74"/>
      <c r="AJ600" s="74"/>
      <c r="AK600" s="74"/>
      <c r="AL600" s="74"/>
      <c r="AM600" s="74"/>
      <c r="AN600" s="74"/>
      <c r="AO600" s="74"/>
      <c r="AP600" s="74"/>
      <c r="AQ600" s="74"/>
      <c r="AR600" s="74"/>
      <c r="AS600" s="74"/>
      <c r="AT600" s="74"/>
      <c r="AU600" s="74"/>
      <c r="AV600" s="74"/>
      <c r="AW600" s="74"/>
      <c r="AX600" s="74"/>
      <c r="AY600" s="74"/>
      <c r="AZ600" s="74"/>
      <c r="BA600" s="74"/>
      <c r="BB600" s="74"/>
      <c r="BC600" s="74"/>
      <c r="BD600" s="74"/>
      <c r="BE600" s="74"/>
      <c r="BF600" s="74"/>
      <c r="BG600" s="74"/>
      <c r="BH600" s="74"/>
      <c r="BI600" s="74"/>
      <c r="BJ600" s="74"/>
    </row>
    <row r="601" spans="1:62" s="75" customFormat="1" x14ac:dyDescent="0.25">
      <c r="A601" s="53"/>
      <c r="B601" s="50"/>
      <c r="C601" s="50"/>
      <c r="D601" s="51"/>
      <c r="E601" s="48"/>
      <c r="F601" s="50"/>
      <c r="G601" s="57"/>
      <c r="H601" s="44"/>
      <c r="I601" s="51"/>
      <c r="J601" s="52"/>
      <c r="K601" s="52"/>
      <c r="L601" s="52"/>
      <c r="M601" s="52"/>
      <c r="N601" s="52"/>
      <c r="O601" s="83"/>
      <c r="P601" s="51"/>
      <c r="Q601" s="51"/>
      <c r="R601" s="44"/>
      <c r="S601" s="71"/>
      <c r="T601" s="48"/>
      <c r="U601" s="52"/>
      <c r="V601" s="72"/>
      <c r="W601" s="73"/>
      <c r="X601" s="72"/>
      <c r="Y601" s="72"/>
      <c r="Z601" s="74"/>
      <c r="AA601" s="74"/>
      <c r="AB601" s="74"/>
      <c r="AC601" s="74"/>
      <c r="AD601" s="74"/>
      <c r="AE601" s="74"/>
      <c r="AF601" s="74"/>
      <c r="AG601" s="74"/>
      <c r="AH601" s="74"/>
      <c r="AI601" s="74"/>
      <c r="AJ601" s="74"/>
      <c r="AK601" s="74"/>
      <c r="AL601" s="74"/>
      <c r="AM601" s="74"/>
      <c r="AN601" s="74"/>
      <c r="AO601" s="74"/>
      <c r="AP601" s="74"/>
      <c r="AQ601" s="74"/>
      <c r="AR601" s="74"/>
      <c r="AS601" s="74"/>
      <c r="AT601" s="74"/>
      <c r="AU601" s="74"/>
      <c r="AV601" s="74"/>
      <c r="AW601" s="74"/>
      <c r="AX601" s="74"/>
      <c r="AY601" s="74"/>
      <c r="AZ601" s="74"/>
      <c r="BA601" s="74"/>
      <c r="BB601" s="74"/>
      <c r="BC601" s="74"/>
      <c r="BD601" s="74"/>
      <c r="BE601" s="74"/>
      <c r="BF601" s="74"/>
      <c r="BG601" s="74"/>
      <c r="BH601" s="74"/>
      <c r="BI601" s="74"/>
      <c r="BJ601" s="74"/>
    </row>
    <row r="602" spans="1:62" s="75" customFormat="1" x14ac:dyDescent="0.25">
      <c r="A602" s="53"/>
      <c r="B602" s="50"/>
      <c r="C602" s="50"/>
      <c r="D602" s="51"/>
      <c r="E602" s="48"/>
      <c r="F602" s="50"/>
      <c r="G602" s="57"/>
      <c r="H602" s="44"/>
      <c r="I602" s="51"/>
      <c r="J602" s="52"/>
      <c r="K602" s="52"/>
      <c r="L602" s="52"/>
      <c r="M602" s="52"/>
      <c r="N602" s="52"/>
      <c r="O602" s="83"/>
      <c r="P602" s="51"/>
      <c r="Q602" s="51"/>
      <c r="R602" s="44"/>
      <c r="S602" s="71"/>
      <c r="T602" s="48"/>
      <c r="U602" s="52"/>
      <c r="V602" s="72"/>
      <c r="W602" s="73"/>
      <c r="X602" s="72"/>
      <c r="Y602" s="72"/>
      <c r="Z602" s="74"/>
      <c r="AA602" s="74"/>
      <c r="AB602" s="74"/>
      <c r="AC602" s="74"/>
      <c r="AD602" s="74"/>
      <c r="AE602" s="74"/>
      <c r="AF602" s="74"/>
      <c r="AG602" s="74"/>
      <c r="AH602" s="74"/>
      <c r="AI602" s="74"/>
      <c r="AJ602" s="74"/>
      <c r="AK602" s="74"/>
      <c r="AL602" s="74"/>
      <c r="AM602" s="74"/>
      <c r="AN602" s="74"/>
      <c r="AO602" s="74"/>
      <c r="AP602" s="74"/>
      <c r="AQ602" s="74"/>
      <c r="AR602" s="74"/>
      <c r="AS602" s="74"/>
      <c r="AT602" s="74"/>
      <c r="AU602" s="74"/>
      <c r="AV602" s="74"/>
      <c r="AW602" s="74"/>
      <c r="AX602" s="74"/>
      <c r="AY602" s="74"/>
      <c r="AZ602" s="74"/>
      <c r="BA602" s="74"/>
      <c r="BB602" s="74"/>
      <c r="BC602" s="74"/>
      <c r="BD602" s="74"/>
      <c r="BE602" s="74"/>
      <c r="BF602" s="74"/>
      <c r="BG602" s="74"/>
      <c r="BH602" s="74"/>
      <c r="BI602" s="74"/>
      <c r="BJ602" s="74"/>
    </row>
    <row r="603" spans="1:62" s="75" customFormat="1" x14ac:dyDescent="0.25">
      <c r="A603" s="53"/>
      <c r="B603" s="50"/>
      <c r="C603" s="50"/>
      <c r="D603" s="51"/>
      <c r="E603" s="48"/>
      <c r="F603" s="50"/>
      <c r="G603" s="57"/>
      <c r="H603" s="44"/>
      <c r="I603" s="51"/>
      <c r="J603" s="52"/>
      <c r="K603" s="52"/>
      <c r="L603" s="52"/>
      <c r="M603" s="52"/>
      <c r="N603" s="52"/>
      <c r="O603" s="83"/>
      <c r="P603" s="51"/>
      <c r="Q603" s="51"/>
      <c r="R603" s="44"/>
      <c r="S603" s="71"/>
      <c r="T603" s="48"/>
      <c r="U603" s="52"/>
      <c r="V603" s="72"/>
      <c r="W603" s="73"/>
      <c r="X603" s="72"/>
      <c r="Y603" s="72"/>
      <c r="Z603" s="74"/>
      <c r="AA603" s="74"/>
      <c r="AB603" s="74"/>
      <c r="AC603" s="74"/>
      <c r="AD603" s="74"/>
      <c r="AE603" s="74"/>
      <c r="AF603" s="74"/>
      <c r="AG603" s="74"/>
      <c r="AH603" s="74"/>
      <c r="AI603" s="74"/>
      <c r="AJ603" s="74"/>
      <c r="AK603" s="74"/>
      <c r="AL603" s="74"/>
      <c r="AM603" s="74"/>
      <c r="AN603" s="74"/>
      <c r="AO603" s="74"/>
      <c r="AP603" s="74"/>
      <c r="AQ603" s="74"/>
      <c r="AR603" s="74"/>
      <c r="AS603" s="74"/>
      <c r="AT603" s="74"/>
      <c r="AU603" s="74"/>
      <c r="AV603" s="74"/>
      <c r="AW603" s="74"/>
      <c r="AX603" s="74"/>
      <c r="AY603" s="74"/>
      <c r="AZ603" s="74"/>
      <c r="BA603" s="74"/>
      <c r="BB603" s="74"/>
      <c r="BC603" s="74"/>
      <c r="BD603" s="74"/>
      <c r="BE603" s="74"/>
      <c r="BF603" s="74"/>
      <c r="BG603" s="74"/>
      <c r="BH603" s="74"/>
      <c r="BI603" s="74"/>
      <c r="BJ603" s="74"/>
    </row>
    <row r="604" spans="1:62" s="75" customFormat="1" x14ac:dyDescent="0.25">
      <c r="A604" s="53"/>
      <c r="B604" s="50"/>
      <c r="C604" s="50"/>
      <c r="D604" s="51"/>
      <c r="E604" s="48"/>
      <c r="F604" s="50"/>
      <c r="G604" s="57"/>
      <c r="H604" s="44"/>
      <c r="I604" s="51"/>
      <c r="J604" s="52"/>
      <c r="K604" s="52"/>
      <c r="L604" s="52"/>
      <c r="M604" s="52"/>
      <c r="N604" s="52"/>
      <c r="O604" s="83"/>
      <c r="P604" s="51"/>
      <c r="Q604" s="51"/>
      <c r="R604" s="44"/>
      <c r="S604" s="71"/>
      <c r="T604" s="48"/>
      <c r="U604" s="52"/>
      <c r="V604" s="72"/>
      <c r="W604" s="73"/>
      <c r="X604" s="72"/>
      <c r="Y604" s="72"/>
      <c r="Z604" s="74"/>
      <c r="AA604" s="74"/>
      <c r="AB604" s="74"/>
      <c r="AC604" s="74"/>
      <c r="AD604" s="74"/>
      <c r="AE604" s="74"/>
      <c r="AF604" s="74"/>
      <c r="AG604" s="74"/>
      <c r="AH604" s="74"/>
      <c r="AI604" s="74"/>
      <c r="AJ604" s="74"/>
      <c r="AK604" s="74"/>
      <c r="AL604" s="74"/>
      <c r="AM604" s="74"/>
      <c r="AN604" s="74"/>
      <c r="AO604" s="74"/>
      <c r="AP604" s="74"/>
      <c r="AQ604" s="74"/>
      <c r="AR604" s="74"/>
      <c r="AS604" s="74"/>
      <c r="AT604" s="74"/>
      <c r="AU604" s="74"/>
      <c r="AV604" s="74"/>
      <c r="AW604" s="74"/>
      <c r="AX604" s="74"/>
      <c r="AY604" s="74"/>
      <c r="AZ604" s="74"/>
      <c r="BA604" s="74"/>
      <c r="BB604" s="74"/>
      <c r="BC604" s="74"/>
      <c r="BD604" s="74"/>
      <c r="BE604" s="74"/>
      <c r="BF604" s="74"/>
      <c r="BG604" s="74"/>
      <c r="BH604" s="74"/>
      <c r="BI604" s="74"/>
      <c r="BJ604" s="74"/>
    </row>
    <row r="605" spans="1:62" s="75" customFormat="1" x14ac:dyDescent="0.25">
      <c r="A605" s="53"/>
      <c r="B605" s="50"/>
      <c r="C605" s="50"/>
      <c r="D605" s="51"/>
      <c r="E605" s="48"/>
      <c r="F605" s="50"/>
      <c r="G605" s="57"/>
      <c r="H605" s="44"/>
      <c r="I605" s="51"/>
      <c r="J605" s="52"/>
      <c r="K605" s="52"/>
      <c r="L605" s="52"/>
      <c r="M605" s="52"/>
      <c r="N605" s="52"/>
      <c r="O605" s="83"/>
      <c r="P605" s="51"/>
      <c r="Q605" s="51"/>
      <c r="R605" s="44"/>
      <c r="S605" s="71"/>
      <c r="T605" s="48"/>
      <c r="U605" s="52"/>
      <c r="V605" s="72"/>
      <c r="W605" s="73"/>
      <c r="X605" s="72"/>
      <c r="Y605" s="72"/>
      <c r="Z605" s="74"/>
      <c r="AA605" s="74"/>
      <c r="AB605" s="74"/>
      <c r="AC605" s="74"/>
      <c r="AD605" s="74"/>
      <c r="AE605" s="74"/>
      <c r="AF605" s="74"/>
      <c r="AG605" s="74"/>
      <c r="AH605" s="74"/>
      <c r="AI605" s="74"/>
      <c r="AJ605" s="74"/>
      <c r="AK605" s="74"/>
      <c r="AL605" s="74"/>
      <c r="AM605" s="74"/>
      <c r="AN605" s="74"/>
      <c r="AO605" s="74"/>
      <c r="AP605" s="74"/>
      <c r="AQ605" s="74"/>
      <c r="AR605" s="74"/>
      <c r="AS605" s="74"/>
      <c r="AT605" s="74"/>
      <c r="AU605" s="74"/>
      <c r="AV605" s="74"/>
      <c r="AW605" s="74"/>
      <c r="AX605" s="74"/>
      <c r="AY605" s="74"/>
      <c r="AZ605" s="74"/>
      <c r="BA605" s="74"/>
      <c r="BB605" s="74"/>
      <c r="BC605" s="74"/>
      <c r="BD605" s="74"/>
      <c r="BE605" s="74"/>
      <c r="BF605" s="74"/>
      <c r="BG605" s="74"/>
      <c r="BH605" s="74"/>
      <c r="BI605" s="74"/>
      <c r="BJ605" s="74"/>
    </row>
    <row r="606" spans="1:62" s="75" customFormat="1" x14ac:dyDescent="0.25">
      <c r="A606" s="53"/>
      <c r="B606" s="50"/>
      <c r="C606" s="50"/>
      <c r="D606" s="51"/>
      <c r="E606" s="48"/>
      <c r="F606" s="50"/>
      <c r="G606" s="57"/>
      <c r="H606" s="44"/>
      <c r="I606" s="51"/>
      <c r="J606" s="52"/>
      <c r="K606" s="52"/>
      <c r="L606" s="52"/>
      <c r="M606" s="52"/>
      <c r="N606" s="52"/>
      <c r="O606" s="83"/>
      <c r="P606" s="51"/>
      <c r="Q606" s="51"/>
      <c r="R606" s="44"/>
      <c r="S606" s="71"/>
      <c r="T606" s="48"/>
      <c r="U606" s="52"/>
      <c r="V606" s="72"/>
      <c r="W606" s="73"/>
      <c r="X606" s="72"/>
      <c r="Y606" s="72"/>
      <c r="Z606" s="74"/>
      <c r="AA606" s="74"/>
      <c r="AB606" s="74"/>
      <c r="AC606" s="74"/>
      <c r="AD606" s="74"/>
      <c r="AE606" s="74"/>
      <c r="AF606" s="74"/>
      <c r="AG606" s="74"/>
      <c r="AH606" s="74"/>
      <c r="AI606" s="74"/>
      <c r="AJ606" s="74"/>
      <c r="AK606" s="74"/>
      <c r="AL606" s="74"/>
      <c r="AM606" s="74"/>
      <c r="AN606" s="74"/>
      <c r="AO606" s="74"/>
      <c r="AP606" s="74"/>
      <c r="AQ606" s="74"/>
      <c r="AR606" s="74"/>
      <c r="AS606" s="74"/>
      <c r="AT606" s="74"/>
      <c r="AU606" s="74"/>
      <c r="AV606" s="74"/>
      <c r="AW606" s="74"/>
      <c r="AX606" s="74"/>
      <c r="AY606" s="74"/>
      <c r="AZ606" s="74"/>
      <c r="BA606" s="74"/>
      <c r="BB606" s="74"/>
      <c r="BC606" s="74"/>
      <c r="BD606" s="74"/>
      <c r="BE606" s="74"/>
      <c r="BF606" s="74"/>
      <c r="BG606" s="74"/>
      <c r="BH606" s="74"/>
      <c r="BI606" s="74"/>
      <c r="BJ606" s="74"/>
    </row>
    <row r="607" spans="1:62" s="75" customFormat="1" x14ac:dyDescent="0.25">
      <c r="A607" s="53"/>
      <c r="B607" s="50"/>
      <c r="C607" s="50"/>
      <c r="D607" s="51"/>
      <c r="E607" s="48"/>
      <c r="F607" s="50"/>
      <c r="G607" s="57"/>
      <c r="H607" s="44"/>
      <c r="I607" s="51"/>
      <c r="J607" s="52"/>
      <c r="K607" s="52"/>
      <c r="L607" s="52"/>
      <c r="M607" s="52"/>
      <c r="N607" s="52"/>
      <c r="O607" s="83"/>
      <c r="P607" s="51"/>
      <c r="Q607" s="51"/>
      <c r="R607" s="44"/>
      <c r="S607" s="71"/>
      <c r="T607" s="48"/>
      <c r="U607" s="52"/>
      <c r="V607" s="72"/>
      <c r="W607" s="73"/>
      <c r="X607" s="72"/>
      <c r="Y607" s="72"/>
      <c r="Z607" s="74"/>
      <c r="AA607" s="74"/>
      <c r="AB607" s="74"/>
      <c r="AC607" s="74"/>
      <c r="AD607" s="74"/>
      <c r="AE607" s="74"/>
      <c r="AF607" s="74"/>
      <c r="AG607" s="74"/>
      <c r="AH607" s="74"/>
      <c r="AI607" s="74"/>
      <c r="AJ607" s="74"/>
      <c r="AK607" s="74"/>
      <c r="AL607" s="74"/>
      <c r="AM607" s="74"/>
      <c r="AN607" s="74"/>
      <c r="AO607" s="74"/>
      <c r="AP607" s="74"/>
      <c r="AQ607" s="74"/>
      <c r="AR607" s="74"/>
      <c r="AS607" s="74"/>
      <c r="AT607" s="74"/>
      <c r="AU607" s="74"/>
      <c r="AV607" s="74"/>
      <c r="AW607" s="74"/>
      <c r="AX607" s="74"/>
      <c r="AY607" s="74"/>
      <c r="AZ607" s="74"/>
      <c r="BA607" s="74"/>
      <c r="BB607" s="74"/>
      <c r="BC607" s="74"/>
      <c r="BD607" s="74"/>
      <c r="BE607" s="74"/>
      <c r="BF607" s="74"/>
      <c r="BG607" s="74"/>
      <c r="BH607" s="74"/>
      <c r="BI607" s="74"/>
      <c r="BJ607" s="74"/>
    </row>
    <row r="608" spans="1:62" s="75" customFormat="1" x14ac:dyDescent="0.25">
      <c r="A608" s="53"/>
      <c r="B608" s="50"/>
      <c r="C608" s="50"/>
      <c r="D608" s="51"/>
      <c r="E608" s="48"/>
      <c r="F608" s="50"/>
      <c r="G608" s="57"/>
      <c r="H608" s="44"/>
      <c r="I608" s="51"/>
      <c r="J608" s="52"/>
      <c r="K608" s="52"/>
      <c r="L608" s="52"/>
      <c r="M608" s="52"/>
      <c r="N608" s="52"/>
      <c r="O608" s="83"/>
      <c r="P608" s="51"/>
      <c r="Q608" s="51"/>
      <c r="R608" s="44"/>
      <c r="S608" s="71"/>
      <c r="T608" s="48"/>
      <c r="U608" s="52"/>
      <c r="V608" s="72"/>
      <c r="W608" s="73"/>
      <c r="X608" s="72"/>
      <c r="Y608" s="72"/>
      <c r="Z608" s="74"/>
      <c r="AA608" s="74"/>
      <c r="AB608" s="74"/>
      <c r="AC608" s="74"/>
      <c r="AD608" s="74"/>
      <c r="AE608" s="74"/>
      <c r="AF608" s="74"/>
      <c r="AG608" s="74"/>
      <c r="AH608" s="74"/>
      <c r="AI608" s="74"/>
      <c r="AJ608" s="74"/>
      <c r="AK608" s="74"/>
      <c r="AL608" s="74"/>
      <c r="AM608" s="74"/>
      <c r="AN608" s="74"/>
      <c r="AO608" s="74"/>
      <c r="AP608" s="74"/>
      <c r="AQ608" s="74"/>
      <c r="AR608" s="74"/>
      <c r="AS608" s="74"/>
      <c r="AT608" s="74"/>
      <c r="AU608" s="74"/>
      <c r="AV608" s="74"/>
      <c r="AW608" s="74"/>
      <c r="AX608" s="74"/>
      <c r="AY608" s="74"/>
      <c r="AZ608" s="74"/>
      <c r="BA608" s="74"/>
      <c r="BB608" s="74"/>
      <c r="BC608" s="74"/>
      <c r="BD608" s="74"/>
      <c r="BE608" s="74"/>
      <c r="BF608" s="74"/>
      <c r="BG608" s="74"/>
      <c r="BH608" s="74"/>
      <c r="BI608" s="74"/>
      <c r="BJ608" s="74"/>
    </row>
    <row r="609" spans="1:62" s="75" customFormat="1" x14ac:dyDescent="0.25">
      <c r="A609" s="53"/>
      <c r="B609" s="50"/>
      <c r="C609" s="50"/>
      <c r="D609" s="51"/>
      <c r="E609" s="48"/>
      <c r="F609" s="50"/>
      <c r="G609" s="57"/>
      <c r="H609" s="44"/>
      <c r="I609" s="51"/>
      <c r="J609" s="52"/>
      <c r="K609" s="52"/>
      <c r="L609" s="52"/>
      <c r="M609" s="52"/>
      <c r="N609" s="52"/>
      <c r="O609" s="83"/>
      <c r="P609" s="51"/>
      <c r="Q609" s="51"/>
      <c r="R609" s="44"/>
      <c r="S609" s="71"/>
      <c r="T609" s="48"/>
      <c r="U609" s="52"/>
      <c r="V609" s="72"/>
      <c r="W609" s="73"/>
      <c r="X609" s="72"/>
      <c r="Y609" s="72"/>
      <c r="Z609" s="74"/>
      <c r="AA609" s="74"/>
      <c r="AB609" s="74"/>
      <c r="AC609" s="74"/>
      <c r="AD609" s="74"/>
      <c r="AE609" s="74"/>
      <c r="AF609" s="74"/>
      <c r="AG609" s="74"/>
      <c r="AH609" s="74"/>
      <c r="AI609" s="74"/>
      <c r="AJ609" s="74"/>
      <c r="AK609" s="74"/>
      <c r="AL609" s="74"/>
      <c r="AM609" s="74"/>
      <c r="AN609" s="74"/>
      <c r="AO609" s="74"/>
      <c r="AP609" s="74"/>
      <c r="AQ609" s="74"/>
      <c r="AR609" s="74"/>
      <c r="AS609" s="74"/>
      <c r="AT609" s="74"/>
      <c r="AU609" s="74"/>
      <c r="AV609" s="74"/>
      <c r="AW609" s="74"/>
      <c r="AX609" s="74"/>
      <c r="AY609" s="74"/>
      <c r="AZ609" s="74"/>
      <c r="BA609" s="74"/>
      <c r="BB609" s="74"/>
      <c r="BC609" s="74"/>
      <c r="BD609" s="74"/>
      <c r="BE609" s="74"/>
      <c r="BF609" s="74"/>
      <c r="BG609" s="74"/>
      <c r="BH609" s="74"/>
      <c r="BI609" s="74"/>
      <c r="BJ609" s="74"/>
    </row>
    <row r="610" spans="1:62" s="75" customFormat="1" x14ac:dyDescent="0.25">
      <c r="A610" s="53"/>
      <c r="B610" s="50"/>
      <c r="C610" s="50"/>
      <c r="D610" s="51"/>
      <c r="E610" s="48"/>
      <c r="F610" s="50"/>
      <c r="G610" s="57"/>
      <c r="H610" s="44"/>
      <c r="I610" s="51"/>
      <c r="J610" s="52"/>
      <c r="K610" s="52"/>
      <c r="L610" s="52"/>
      <c r="M610" s="52"/>
      <c r="N610" s="52"/>
      <c r="O610" s="83"/>
      <c r="P610" s="51"/>
      <c r="Q610" s="51"/>
      <c r="R610" s="44"/>
      <c r="S610" s="71"/>
      <c r="T610" s="48"/>
      <c r="U610" s="52"/>
      <c r="V610" s="72"/>
      <c r="W610" s="73"/>
      <c r="X610" s="72"/>
      <c r="Y610" s="72"/>
      <c r="Z610" s="74"/>
      <c r="AA610" s="74"/>
      <c r="AB610" s="74"/>
      <c r="AC610" s="74"/>
      <c r="AD610" s="74"/>
      <c r="AE610" s="74"/>
      <c r="AF610" s="74"/>
      <c r="AG610" s="74"/>
      <c r="AH610" s="74"/>
      <c r="AI610" s="74"/>
      <c r="AJ610" s="74"/>
      <c r="AK610" s="74"/>
      <c r="AL610" s="74"/>
      <c r="AM610" s="74"/>
      <c r="AN610" s="74"/>
      <c r="AO610" s="74"/>
      <c r="AP610" s="74"/>
      <c r="AQ610" s="74"/>
      <c r="AR610" s="74"/>
      <c r="AS610" s="74"/>
      <c r="AT610" s="74"/>
      <c r="AU610" s="74"/>
      <c r="AV610" s="74"/>
      <c r="AW610" s="74"/>
      <c r="AX610" s="74"/>
      <c r="AY610" s="74"/>
      <c r="AZ610" s="74"/>
      <c r="BA610" s="74"/>
      <c r="BB610" s="74"/>
      <c r="BC610" s="74"/>
      <c r="BD610" s="74"/>
      <c r="BE610" s="74"/>
      <c r="BF610" s="74"/>
      <c r="BG610" s="74"/>
      <c r="BH610" s="74"/>
      <c r="BI610" s="74"/>
      <c r="BJ610" s="74"/>
    </row>
    <row r="611" spans="1:62" s="75" customFormat="1" x14ac:dyDescent="0.25">
      <c r="A611" s="53"/>
      <c r="B611" s="50"/>
      <c r="C611" s="50"/>
      <c r="D611" s="51"/>
      <c r="E611" s="48"/>
      <c r="F611" s="50"/>
      <c r="G611" s="57"/>
      <c r="H611" s="44"/>
      <c r="I611" s="51"/>
      <c r="J611" s="52"/>
      <c r="K611" s="52"/>
      <c r="L611" s="52"/>
      <c r="M611" s="52"/>
      <c r="N611" s="52"/>
      <c r="O611" s="83"/>
      <c r="P611" s="51"/>
      <c r="Q611" s="51"/>
      <c r="R611" s="44"/>
      <c r="S611" s="71"/>
      <c r="T611" s="48"/>
      <c r="U611" s="52"/>
      <c r="V611" s="72"/>
      <c r="W611" s="73"/>
      <c r="X611" s="72"/>
      <c r="Y611" s="72"/>
      <c r="Z611" s="74"/>
      <c r="AA611" s="74"/>
      <c r="AB611" s="74"/>
      <c r="AC611" s="74"/>
      <c r="AD611" s="74"/>
      <c r="AE611" s="74"/>
      <c r="AF611" s="74"/>
      <c r="AG611" s="74"/>
      <c r="AH611" s="74"/>
      <c r="AI611" s="74"/>
      <c r="AJ611" s="74"/>
      <c r="AK611" s="74"/>
      <c r="AL611" s="74"/>
      <c r="AM611" s="74"/>
      <c r="AN611" s="74"/>
      <c r="AO611" s="74"/>
      <c r="AP611" s="74"/>
      <c r="AQ611" s="74"/>
      <c r="AR611" s="74"/>
      <c r="AS611" s="74"/>
      <c r="AT611" s="74"/>
      <c r="AU611" s="74"/>
      <c r="AV611" s="74"/>
      <c r="AW611" s="74"/>
      <c r="AX611" s="74"/>
      <c r="AY611" s="74"/>
      <c r="AZ611" s="74"/>
      <c r="BA611" s="74"/>
      <c r="BB611" s="74"/>
      <c r="BC611" s="74"/>
      <c r="BD611" s="74"/>
      <c r="BE611" s="74"/>
      <c r="BF611" s="74"/>
      <c r="BG611" s="74"/>
      <c r="BH611" s="74"/>
      <c r="BI611" s="74"/>
      <c r="BJ611" s="74"/>
    </row>
    <row r="612" spans="1:62" s="75" customFormat="1" x14ac:dyDescent="0.25">
      <c r="A612" s="53"/>
      <c r="B612" s="50"/>
      <c r="C612" s="50"/>
      <c r="D612" s="51"/>
      <c r="E612" s="48"/>
      <c r="F612" s="50"/>
      <c r="G612" s="57"/>
      <c r="H612" s="44"/>
      <c r="I612" s="51"/>
      <c r="J612" s="52"/>
      <c r="K612" s="52"/>
      <c r="L612" s="52"/>
      <c r="M612" s="52"/>
      <c r="N612" s="52"/>
      <c r="O612" s="83"/>
      <c r="P612" s="51"/>
      <c r="Q612" s="51"/>
      <c r="R612" s="44"/>
      <c r="S612" s="71"/>
      <c r="T612" s="48"/>
      <c r="U612" s="52"/>
      <c r="V612" s="72"/>
      <c r="W612" s="73"/>
      <c r="X612" s="72"/>
      <c r="Y612" s="72"/>
      <c r="Z612" s="74"/>
      <c r="AA612" s="74"/>
      <c r="AB612" s="74"/>
      <c r="AC612" s="74"/>
      <c r="AD612" s="74"/>
      <c r="AE612" s="74"/>
      <c r="AF612" s="74"/>
      <c r="AG612" s="74"/>
      <c r="AH612" s="74"/>
      <c r="AI612" s="74"/>
      <c r="AJ612" s="74"/>
      <c r="AK612" s="74"/>
      <c r="AL612" s="74"/>
      <c r="AM612" s="74"/>
      <c r="AN612" s="74"/>
      <c r="AO612" s="74"/>
      <c r="AP612" s="74"/>
      <c r="AQ612" s="74"/>
      <c r="AR612" s="74"/>
      <c r="AS612" s="74"/>
      <c r="AT612" s="74"/>
      <c r="AU612" s="74"/>
      <c r="AV612" s="74"/>
      <c r="AW612" s="74"/>
      <c r="AX612" s="74"/>
      <c r="AY612" s="74"/>
      <c r="AZ612" s="74"/>
      <c r="BA612" s="74"/>
      <c r="BB612" s="74"/>
      <c r="BC612" s="74"/>
      <c r="BD612" s="74"/>
      <c r="BE612" s="74"/>
      <c r="BF612" s="74"/>
      <c r="BG612" s="74"/>
      <c r="BH612" s="74"/>
      <c r="BI612" s="74"/>
      <c r="BJ612" s="74"/>
    </row>
    <row r="613" spans="1:62" s="75" customFormat="1" x14ac:dyDescent="0.25">
      <c r="A613" s="53"/>
      <c r="B613" s="50"/>
      <c r="C613" s="50"/>
      <c r="D613" s="51"/>
      <c r="E613" s="48"/>
      <c r="F613" s="50"/>
      <c r="G613" s="57"/>
      <c r="H613" s="44"/>
      <c r="I613" s="51"/>
      <c r="J613" s="52"/>
      <c r="K613" s="52"/>
      <c r="L613" s="52"/>
      <c r="M613" s="52"/>
      <c r="N613" s="52"/>
      <c r="O613" s="83"/>
      <c r="P613" s="51"/>
      <c r="Q613" s="51"/>
      <c r="R613" s="44"/>
      <c r="S613" s="71"/>
      <c r="T613" s="48"/>
      <c r="U613" s="52"/>
      <c r="V613" s="72"/>
      <c r="W613" s="73"/>
      <c r="X613" s="72"/>
      <c r="Y613" s="72"/>
      <c r="Z613" s="74"/>
      <c r="AA613" s="74"/>
      <c r="AB613" s="74"/>
      <c r="AC613" s="74"/>
      <c r="AD613" s="74"/>
      <c r="AE613" s="74"/>
      <c r="AF613" s="74"/>
      <c r="AG613" s="74"/>
      <c r="AH613" s="74"/>
      <c r="AI613" s="74"/>
      <c r="AJ613" s="74"/>
      <c r="AK613" s="74"/>
      <c r="AL613" s="74"/>
      <c r="AM613" s="74"/>
      <c r="AN613" s="74"/>
      <c r="AO613" s="74"/>
      <c r="AP613" s="74"/>
      <c r="AQ613" s="74"/>
      <c r="AR613" s="74"/>
      <c r="AS613" s="74"/>
      <c r="AT613" s="74"/>
      <c r="AU613" s="74"/>
      <c r="AV613" s="74"/>
      <c r="AW613" s="74"/>
      <c r="AX613" s="74"/>
      <c r="AY613" s="74"/>
      <c r="AZ613" s="74"/>
      <c r="BA613" s="74"/>
      <c r="BB613" s="74"/>
      <c r="BC613" s="74"/>
      <c r="BD613" s="74"/>
      <c r="BE613" s="74"/>
      <c r="BF613" s="74"/>
      <c r="BG613" s="74"/>
      <c r="BH613" s="74"/>
      <c r="BI613" s="74"/>
      <c r="BJ613" s="74"/>
    </row>
    <row r="614" spans="1:62" s="75" customFormat="1" x14ac:dyDescent="0.25">
      <c r="A614" s="53"/>
      <c r="B614" s="50"/>
      <c r="C614" s="50"/>
      <c r="D614" s="51"/>
      <c r="E614" s="48"/>
      <c r="F614" s="50"/>
      <c r="G614" s="57"/>
      <c r="H614" s="44"/>
      <c r="I614" s="51"/>
      <c r="J614" s="52"/>
      <c r="K614" s="52"/>
      <c r="L614" s="52"/>
      <c r="M614" s="52"/>
      <c r="N614" s="52"/>
      <c r="O614" s="83"/>
      <c r="P614" s="51"/>
      <c r="Q614" s="51"/>
      <c r="R614" s="44"/>
      <c r="S614" s="71"/>
      <c r="T614" s="48"/>
      <c r="U614" s="52"/>
      <c r="V614" s="72"/>
      <c r="W614" s="73"/>
      <c r="X614" s="72"/>
      <c r="Y614" s="72"/>
      <c r="Z614" s="74"/>
      <c r="AA614" s="74"/>
      <c r="AB614" s="74"/>
      <c r="AC614" s="74"/>
      <c r="AD614" s="74"/>
      <c r="AE614" s="74"/>
      <c r="AF614" s="74"/>
      <c r="AG614" s="74"/>
      <c r="AH614" s="74"/>
      <c r="AI614" s="74"/>
      <c r="AJ614" s="74"/>
      <c r="AK614" s="74"/>
      <c r="AL614" s="74"/>
      <c r="AM614" s="74"/>
      <c r="AN614" s="74"/>
      <c r="AO614" s="74"/>
      <c r="AP614" s="74"/>
      <c r="AQ614" s="74"/>
      <c r="AR614" s="74"/>
      <c r="AS614" s="74"/>
      <c r="AT614" s="74"/>
      <c r="AU614" s="74"/>
      <c r="AV614" s="74"/>
      <c r="AW614" s="74"/>
      <c r="AX614" s="74"/>
      <c r="AY614" s="74"/>
      <c r="AZ614" s="74"/>
      <c r="BA614" s="74"/>
      <c r="BB614" s="74"/>
      <c r="BC614" s="74"/>
      <c r="BD614" s="74"/>
      <c r="BE614" s="74"/>
      <c r="BF614" s="74"/>
      <c r="BG614" s="74"/>
      <c r="BH614" s="74"/>
      <c r="BI614" s="74"/>
      <c r="BJ614" s="74"/>
    </row>
    <row r="615" spans="1:62" s="75" customFormat="1" x14ac:dyDescent="0.25">
      <c r="A615" s="53"/>
      <c r="B615" s="50"/>
      <c r="C615" s="50"/>
      <c r="D615" s="51"/>
      <c r="E615" s="48"/>
      <c r="F615" s="50"/>
      <c r="G615" s="57"/>
      <c r="H615" s="44"/>
      <c r="I615" s="51"/>
      <c r="J615" s="52"/>
      <c r="K615" s="52"/>
      <c r="L615" s="52"/>
      <c r="M615" s="52"/>
      <c r="N615" s="52"/>
      <c r="O615" s="83"/>
      <c r="P615" s="51"/>
      <c r="Q615" s="51"/>
      <c r="R615" s="44"/>
      <c r="S615" s="71"/>
      <c r="T615" s="48"/>
      <c r="U615" s="52"/>
      <c r="V615" s="72"/>
      <c r="W615" s="73"/>
      <c r="X615" s="72"/>
      <c r="Y615" s="72"/>
      <c r="Z615" s="74"/>
      <c r="AA615" s="74"/>
      <c r="AB615" s="74"/>
      <c r="AC615" s="74"/>
      <c r="AD615" s="74"/>
      <c r="AE615" s="74"/>
      <c r="AF615" s="74"/>
      <c r="AG615" s="74"/>
      <c r="AH615" s="74"/>
      <c r="AI615" s="74"/>
      <c r="AJ615" s="74"/>
      <c r="AK615" s="74"/>
      <c r="AL615" s="74"/>
      <c r="AM615" s="74"/>
      <c r="AN615" s="74"/>
      <c r="AO615" s="74"/>
      <c r="AP615" s="74"/>
      <c r="AQ615" s="74"/>
      <c r="AR615" s="74"/>
      <c r="AS615" s="74"/>
      <c r="AT615" s="74"/>
      <c r="AU615" s="74"/>
      <c r="AV615" s="74"/>
      <c r="AW615" s="74"/>
      <c r="AX615" s="74"/>
      <c r="AY615" s="74"/>
      <c r="AZ615" s="74"/>
      <c r="BA615" s="74"/>
      <c r="BB615" s="74"/>
      <c r="BC615" s="74"/>
      <c r="BD615" s="74"/>
      <c r="BE615" s="74"/>
      <c r="BF615" s="74"/>
      <c r="BG615" s="74"/>
      <c r="BH615" s="74"/>
      <c r="BI615" s="74"/>
      <c r="BJ615" s="74"/>
    </row>
    <row r="616" spans="1:62" s="75" customFormat="1" x14ac:dyDescent="0.25">
      <c r="A616" s="53"/>
      <c r="B616" s="50"/>
      <c r="C616" s="50"/>
      <c r="D616" s="51"/>
      <c r="E616" s="48"/>
      <c r="F616" s="50"/>
      <c r="G616" s="57"/>
      <c r="H616" s="44"/>
      <c r="I616" s="51"/>
      <c r="J616" s="52"/>
      <c r="K616" s="52"/>
      <c r="L616" s="52"/>
      <c r="M616" s="52"/>
      <c r="N616" s="52"/>
      <c r="O616" s="83"/>
      <c r="P616" s="51"/>
      <c r="Q616" s="51"/>
      <c r="R616" s="44"/>
      <c r="S616" s="71"/>
      <c r="T616" s="48"/>
      <c r="U616" s="52"/>
      <c r="V616" s="72"/>
      <c r="W616" s="73"/>
      <c r="X616" s="72"/>
      <c r="Y616" s="72"/>
      <c r="Z616" s="74"/>
      <c r="AA616" s="74"/>
      <c r="AB616" s="74"/>
      <c r="AC616" s="74"/>
      <c r="AD616" s="74"/>
      <c r="AE616" s="74"/>
      <c r="AF616" s="74"/>
      <c r="AG616" s="74"/>
      <c r="AH616" s="74"/>
      <c r="AI616" s="74"/>
      <c r="AJ616" s="74"/>
      <c r="AK616" s="74"/>
      <c r="AL616" s="74"/>
      <c r="AM616" s="74"/>
      <c r="AN616" s="74"/>
      <c r="AO616" s="74"/>
      <c r="AP616" s="74"/>
      <c r="AQ616" s="74"/>
      <c r="AR616" s="74"/>
      <c r="AS616" s="74"/>
      <c r="AT616" s="74"/>
      <c r="AU616" s="74"/>
      <c r="AV616" s="74"/>
      <c r="AW616" s="74"/>
      <c r="AX616" s="74"/>
      <c r="AY616" s="74"/>
      <c r="AZ616" s="74"/>
      <c r="BA616" s="74"/>
      <c r="BB616" s="74"/>
      <c r="BC616" s="74"/>
      <c r="BD616" s="74"/>
      <c r="BE616" s="74"/>
      <c r="BF616" s="74"/>
      <c r="BG616" s="74"/>
      <c r="BH616" s="74"/>
      <c r="BI616" s="74"/>
      <c r="BJ616" s="74"/>
    </row>
    <row r="617" spans="1:62" s="75" customFormat="1" x14ac:dyDescent="0.25">
      <c r="A617" s="53"/>
      <c r="B617" s="50"/>
      <c r="C617" s="50"/>
      <c r="D617" s="51"/>
      <c r="E617" s="48"/>
      <c r="F617" s="50"/>
      <c r="G617" s="57"/>
      <c r="H617" s="44"/>
      <c r="I617" s="51"/>
      <c r="J617" s="52"/>
      <c r="K617" s="52"/>
      <c r="L617" s="52"/>
      <c r="M617" s="52"/>
      <c r="N617" s="52"/>
      <c r="O617" s="83"/>
      <c r="P617" s="51"/>
      <c r="Q617" s="51"/>
      <c r="R617" s="44"/>
      <c r="S617" s="71"/>
      <c r="T617" s="48"/>
      <c r="U617" s="52"/>
      <c r="V617" s="72"/>
      <c r="W617" s="73"/>
      <c r="X617" s="72"/>
      <c r="Y617" s="72"/>
      <c r="Z617" s="74"/>
      <c r="AA617" s="74"/>
      <c r="AB617" s="74"/>
      <c r="AC617" s="74"/>
      <c r="AD617" s="74"/>
      <c r="AE617" s="74"/>
      <c r="AF617" s="74"/>
      <c r="AG617" s="74"/>
      <c r="AH617" s="74"/>
      <c r="AI617" s="74"/>
      <c r="AJ617" s="74"/>
      <c r="AK617" s="74"/>
      <c r="AL617" s="74"/>
      <c r="AM617" s="74"/>
      <c r="AN617" s="74"/>
      <c r="AO617" s="74"/>
      <c r="AP617" s="74"/>
      <c r="AQ617" s="74"/>
      <c r="AR617" s="74"/>
      <c r="AS617" s="74"/>
      <c r="AT617" s="74"/>
      <c r="AU617" s="74"/>
      <c r="AV617" s="74"/>
      <c r="AW617" s="74"/>
      <c r="AX617" s="74"/>
      <c r="AY617" s="74"/>
      <c r="AZ617" s="74"/>
      <c r="BA617" s="74"/>
      <c r="BB617" s="74"/>
      <c r="BC617" s="74"/>
      <c r="BD617" s="74"/>
      <c r="BE617" s="74"/>
      <c r="BF617" s="74"/>
      <c r="BG617" s="74"/>
      <c r="BH617" s="74"/>
      <c r="BI617" s="74"/>
      <c r="BJ617" s="74"/>
    </row>
    <row r="618" spans="1:62" s="75" customFormat="1" x14ac:dyDescent="0.25">
      <c r="A618" s="53"/>
      <c r="B618" s="50"/>
      <c r="C618" s="50"/>
      <c r="D618" s="51"/>
      <c r="E618" s="48"/>
      <c r="F618" s="50"/>
      <c r="G618" s="57"/>
      <c r="H618" s="44"/>
      <c r="I618" s="51"/>
      <c r="J618" s="52"/>
      <c r="K618" s="52"/>
      <c r="L618" s="52"/>
      <c r="M618" s="52"/>
      <c r="N618" s="52"/>
      <c r="O618" s="83"/>
      <c r="P618" s="51"/>
      <c r="Q618" s="51"/>
      <c r="R618" s="44"/>
      <c r="S618" s="71"/>
      <c r="T618" s="48"/>
      <c r="U618" s="52"/>
      <c r="V618" s="72"/>
      <c r="W618" s="73"/>
      <c r="X618" s="72"/>
      <c r="Y618" s="72"/>
      <c r="Z618" s="74"/>
      <c r="AA618" s="74"/>
      <c r="AB618" s="74"/>
      <c r="AC618" s="74"/>
      <c r="AD618" s="74"/>
      <c r="AE618" s="74"/>
      <c r="AF618" s="74"/>
      <c r="AG618" s="74"/>
      <c r="AH618" s="74"/>
      <c r="AI618" s="74"/>
      <c r="AJ618" s="74"/>
      <c r="AK618" s="74"/>
      <c r="AL618" s="74"/>
      <c r="AM618" s="74"/>
      <c r="AN618" s="74"/>
      <c r="AO618" s="74"/>
      <c r="AP618" s="74"/>
      <c r="AQ618" s="74"/>
      <c r="AR618" s="74"/>
      <c r="AS618" s="74"/>
      <c r="AT618" s="74"/>
      <c r="AU618" s="74"/>
      <c r="AV618" s="74"/>
      <c r="AW618" s="74"/>
      <c r="AX618" s="74"/>
      <c r="AY618" s="74"/>
      <c r="AZ618" s="74"/>
      <c r="BA618" s="74"/>
      <c r="BB618" s="74"/>
      <c r="BC618" s="74"/>
      <c r="BD618" s="74"/>
      <c r="BE618" s="74"/>
      <c r="BF618" s="74"/>
      <c r="BG618" s="74"/>
      <c r="BH618" s="74"/>
      <c r="BI618" s="74"/>
      <c r="BJ618" s="74"/>
    </row>
    <row r="619" spans="1:62" s="75" customFormat="1" x14ac:dyDescent="0.25">
      <c r="A619" s="53"/>
      <c r="B619" s="50"/>
      <c r="C619" s="50"/>
      <c r="D619" s="51"/>
      <c r="E619" s="48"/>
      <c r="F619" s="50"/>
      <c r="G619" s="57"/>
      <c r="H619" s="44"/>
      <c r="I619" s="51"/>
      <c r="J619" s="52"/>
      <c r="K619" s="52"/>
      <c r="L619" s="52"/>
      <c r="M619" s="52"/>
      <c r="N619" s="52"/>
      <c r="O619" s="83"/>
      <c r="P619" s="51"/>
      <c r="Q619" s="51"/>
      <c r="R619" s="44"/>
      <c r="S619" s="71"/>
      <c r="T619" s="48"/>
      <c r="U619" s="52"/>
      <c r="V619" s="72"/>
      <c r="W619" s="73"/>
      <c r="X619" s="72"/>
      <c r="Y619" s="72"/>
      <c r="Z619" s="74"/>
      <c r="AA619" s="74"/>
      <c r="AB619" s="74"/>
      <c r="AC619" s="74"/>
      <c r="AD619" s="74"/>
      <c r="AE619" s="74"/>
      <c r="AF619" s="74"/>
      <c r="AG619" s="74"/>
      <c r="AH619" s="74"/>
      <c r="AI619" s="74"/>
      <c r="AJ619" s="74"/>
      <c r="AK619" s="74"/>
      <c r="AL619" s="74"/>
      <c r="AM619" s="74"/>
      <c r="AN619" s="74"/>
      <c r="AO619" s="74"/>
      <c r="AP619" s="74"/>
      <c r="AQ619" s="74"/>
      <c r="AR619" s="74"/>
      <c r="AS619" s="74"/>
      <c r="AT619" s="74"/>
      <c r="AU619" s="74"/>
      <c r="AV619" s="74"/>
      <c r="AW619" s="74"/>
      <c r="AX619" s="74"/>
      <c r="AY619" s="74"/>
      <c r="AZ619" s="74"/>
      <c r="BA619" s="74"/>
      <c r="BB619" s="74"/>
      <c r="BC619" s="74"/>
      <c r="BD619" s="74"/>
      <c r="BE619" s="74"/>
      <c r="BF619" s="74"/>
      <c r="BG619" s="74"/>
      <c r="BH619" s="74"/>
      <c r="BI619" s="74"/>
      <c r="BJ619" s="74"/>
    </row>
    <row r="620" spans="1:62" s="75" customFormat="1" x14ac:dyDescent="0.25">
      <c r="A620" s="53"/>
      <c r="B620" s="50"/>
      <c r="C620" s="50"/>
      <c r="D620" s="51"/>
      <c r="E620" s="48"/>
      <c r="F620" s="50"/>
      <c r="G620" s="57"/>
      <c r="H620" s="44"/>
      <c r="I620" s="51"/>
      <c r="J620" s="52"/>
      <c r="K620" s="52"/>
      <c r="L620" s="52"/>
      <c r="M620" s="52"/>
      <c r="N620" s="52"/>
      <c r="O620" s="83"/>
      <c r="P620" s="51"/>
      <c r="Q620" s="51"/>
      <c r="R620" s="44"/>
      <c r="S620" s="71"/>
      <c r="T620" s="48"/>
      <c r="U620" s="52"/>
      <c r="V620" s="72"/>
      <c r="W620" s="73"/>
      <c r="X620" s="72"/>
      <c r="Y620" s="72"/>
      <c r="Z620" s="74"/>
      <c r="AA620" s="74"/>
      <c r="AB620" s="74"/>
      <c r="AC620" s="74"/>
      <c r="AD620" s="74"/>
      <c r="AE620" s="74"/>
      <c r="AF620" s="74"/>
      <c r="AG620" s="74"/>
      <c r="AH620" s="74"/>
      <c r="AI620" s="74"/>
      <c r="AJ620" s="74"/>
      <c r="AK620" s="74"/>
      <c r="AL620" s="74"/>
      <c r="AM620" s="74"/>
      <c r="AN620" s="74"/>
      <c r="AO620" s="74"/>
      <c r="AP620" s="74"/>
      <c r="AQ620" s="74"/>
      <c r="AR620" s="74"/>
      <c r="AS620" s="74"/>
      <c r="AT620" s="74"/>
      <c r="AU620" s="74"/>
      <c r="AV620" s="74"/>
      <c r="AW620" s="74"/>
      <c r="AX620" s="74"/>
      <c r="AY620" s="74"/>
      <c r="AZ620" s="74"/>
      <c r="BA620" s="74"/>
      <c r="BB620" s="74"/>
      <c r="BC620" s="74"/>
      <c r="BD620" s="74"/>
      <c r="BE620" s="74"/>
      <c r="BF620" s="74"/>
      <c r="BG620" s="74"/>
      <c r="BH620" s="74"/>
      <c r="BI620" s="74"/>
      <c r="BJ620" s="74"/>
    </row>
    <row r="621" spans="1:62" s="75" customFormat="1" x14ac:dyDescent="0.25">
      <c r="A621" s="53"/>
      <c r="B621" s="50"/>
      <c r="C621" s="50"/>
      <c r="D621" s="51"/>
      <c r="E621" s="48"/>
      <c r="F621" s="50"/>
      <c r="G621" s="57"/>
      <c r="H621" s="44"/>
      <c r="I621" s="51"/>
      <c r="J621" s="52"/>
      <c r="K621" s="52"/>
      <c r="L621" s="52"/>
      <c r="M621" s="52"/>
      <c r="N621" s="52"/>
      <c r="O621" s="83"/>
      <c r="P621" s="51"/>
      <c r="Q621" s="51"/>
      <c r="R621" s="44"/>
      <c r="S621" s="71"/>
      <c r="T621" s="48"/>
      <c r="U621" s="52"/>
      <c r="V621" s="72"/>
      <c r="W621" s="73"/>
      <c r="X621" s="72"/>
      <c r="Y621" s="72"/>
      <c r="Z621" s="74"/>
      <c r="AA621" s="74"/>
      <c r="AB621" s="74"/>
      <c r="AC621" s="74"/>
      <c r="AD621" s="74"/>
      <c r="AE621" s="74"/>
      <c r="AF621" s="74"/>
      <c r="AG621" s="74"/>
      <c r="AH621" s="74"/>
      <c r="AI621" s="74"/>
      <c r="AJ621" s="74"/>
      <c r="AK621" s="74"/>
      <c r="AL621" s="74"/>
      <c r="AM621" s="74"/>
      <c r="AN621" s="74"/>
      <c r="AO621" s="74"/>
      <c r="AP621" s="74"/>
      <c r="AQ621" s="74"/>
      <c r="AR621" s="74"/>
      <c r="AS621" s="74"/>
      <c r="AT621" s="74"/>
      <c r="AU621" s="74"/>
      <c r="AV621" s="74"/>
      <c r="AW621" s="74"/>
      <c r="AX621" s="74"/>
      <c r="AY621" s="74"/>
      <c r="AZ621" s="74"/>
      <c r="BA621" s="74"/>
      <c r="BB621" s="74"/>
      <c r="BC621" s="74"/>
      <c r="BD621" s="74"/>
      <c r="BE621" s="74"/>
      <c r="BF621" s="74"/>
      <c r="BG621" s="74"/>
      <c r="BH621" s="74"/>
      <c r="BI621" s="74"/>
      <c r="BJ621" s="74"/>
    </row>
    <row r="622" spans="1:62" s="75" customFormat="1" x14ac:dyDescent="0.25">
      <c r="A622" s="53"/>
      <c r="B622" s="50"/>
      <c r="C622" s="50"/>
      <c r="D622" s="51"/>
      <c r="E622" s="48"/>
      <c r="F622" s="50"/>
      <c r="G622" s="57"/>
      <c r="H622" s="44"/>
      <c r="I622" s="51"/>
      <c r="J622" s="52"/>
      <c r="K622" s="52"/>
      <c r="L622" s="52"/>
      <c r="M622" s="52"/>
      <c r="N622" s="52"/>
      <c r="O622" s="83"/>
      <c r="P622" s="51"/>
      <c r="Q622" s="51"/>
      <c r="R622" s="44"/>
      <c r="S622" s="71"/>
      <c r="T622" s="48"/>
      <c r="U622" s="52"/>
      <c r="V622" s="72"/>
      <c r="W622" s="73"/>
      <c r="X622" s="72"/>
      <c r="Y622" s="72"/>
      <c r="Z622" s="74"/>
      <c r="AA622" s="74"/>
      <c r="AB622" s="74"/>
      <c r="AC622" s="74"/>
      <c r="AD622" s="74"/>
      <c r="AE622" s="74"/>
      <c r="AF622" s="74"/>
      <c r="AG622" s="74"/>
      <c r="AH622" s="74"/>
      <c r="AI622" s="74"/>
      <c r="AJ622" s="74"/>
      <c r="AK622" s="74"/>
      <c r="AL622" s="74"/>
      <c r="AM622" s="74"/>
      <c r="AN622" s="74"/>
      <c r="AO622" s="74"/>
      <c r="AP622" s="74"/>
      <c r="AQ622" s="74"/>
      <c r="AR622" s="74"/>
      <c r="AS622" s="74"/>
      <c r="AT622" s="74"/>
      <c r="AU622" s="74"/>
      <c r="AV622" s="74"/>
      <c r="AW622" s="74"/>
      <c r="AX622" s="74"/>
      <c r="AY622" s="74"/>
      <c r="AZ622" s="74"/>
      <c r="BA622" s="74"/>
      <c r="BB622" s="74"/>
      <c r="BC622" s="74"/>
      <c r="BD622" s="74"/>
      <c r="BE622" s="74"/>
      <c r="BF622" s="74"/>
      <c r="BG622" s="74"/>
      <c r="BH622" s="74"/>
      <c r="BI622" s="74"/>
      <c r="BJ622" s="74"/>
    </row>
    <row r="623" spans="1:62" s="75" customFormat="1" x14ac:dyDescent="0.25">
      <c r="A623" s="53"/>
      <c r="B623" s="50"/>
      <c r="C623" s="50"/>
      <c r="D623" s="51"/>
      <c r="E623" s="48"/>
      <c r="F623" s="50"/>
      <c r="G623" s="57"/>
      <c r="H623" s="44"/>
      <c r="I623" s="51"/>
      <c r="J623" s="52"/>
      <c r="K623" s="52"/>
      <c r="L623" s="52"/>
      <c r="M623" s="52"/>
      <c r="N623" s="52"/>
      <c r="O623" s="83"/>
      <c r="P623" s="51"/>
      <c r="Q623" s="51"/>
      <c r="R623" s="44"/>
      <c r="S623" s="71"/>
      <c r="T623" s="48"/>
      <c r="U623" s="52"/>
      <c r="V623" s="72"/>
      <c r="W623" s="73"/>
      <c r="X623" s="72"/>
      <c r="Y623" s="72"/>
      <c r="Z623" s="74"/>
      <c r="AA623" s="74"/>
      <c r="AB623" s="74"/>
      <c r="AC623" s="74"/>
      <c r="AD623" s="74"/>
      <c r="AE623" s="74"/>
      <c r="AF623" s="74"/>
      <c r="AG623" s="74"/>
      <c r="AH623" s="74"/>
      <c r="AI623" s="74"/>
      <c r="AJ623" s="74"/>
      <c r="AK623" s="74"/>
      <c r="AL623" s="74"/>
      <c r="AM623" s="74"/>
      <c r="AN623" s="74"/>
      <c r="AO623" s="74"/>
      <c r="AP623" s="74"/>
      <c r="AQ623" s="74"/>
      <c r="AR623" s="74"/>
      <c r="AS623" s="74"/>
      <c r="AT623" s="74"/>
      <c r="AU623" s="74"/>
      <c r="AV623" s="74"/>
      <c r="AW623" s="74"/>
      <c r="AX623" s="74"/>
      <c r="AY623" s="74"/>
      <c r="AZ623" s="74"/>
      <c r="BA623" s="74"/>
      <c r="BB623" s="74"/>
      <c r="BC623" s="74"/>
      <c r="BD623" s="74"/>
      <c r="BE623" s="74"/>
      <c r="BF623" s="74"/>
      <c r="BG623" s="74"/>
      <c r="BH623" s="74"/>
      <c r="BI623" s="74"/>
      <c r="BJ623" s="74"/>
    </row>
    <row r="624" spans="1:62" s="75" customFormat="1" x14ac:dyDescent="0.25">
      <c r="A624" s="53"/>
      <c r="B624" s="50"/>
      <c r="C624" s="50"/>
      <c r="D624" s="51"/>
      <c r="E624" s="48"/>
      <c r="F624" s="50"/>
      <c r="G624" s="57"/>
      <c r="H624" s="44"/>
      <c r="I624" s="51"/>
      <c r="J624" s="52"/>
      <c r="K624" s="52"/>
      <c r="L624" s="52"/>
      <c r="M624" s="52"/>
      <c r="N624" s="52"/>
      <c r="O624" s="83"/>
      <c r="P624" s="51"/>
      <c r="Q624" s="51"/>
      <c r="R624" s="44"/>
      <c r="S624" s="71"/>
      <c r="T624" s="48"/>
      <c r="U624" s="52"/>
      <c r="V624" s="72"/>
      <c r="W624" s="73"/>
      <c r="X624" s="72"/>
      <c r="Y624" s="72"/>
      <c r="Z624" s="74"/>
      <c r="AA624" s="74"/>
      <c r="AB624" s="74"/>
      <c r="AC624" s="74"/>
      <c r="AD624" s="74"/>
      <c r="AE624" s="74"/>
      <c r="AF624" s="74"/>
      <c r="AG624" s="74"/>
      <c r="AH624" s="74"/>
      <c r="AI624" s="74"/>
      <c r="AJ624" s="74"/>
      <c r="AK624" s="74"/>
      <c r="AL624" s="74"/>
      <c r="AM624" s="74"/>
      <c r="AN624" s="74"/>
      <c r="AO624" s="74"/>
      <c r="AP624" s="74"/>
      <c r="AQ624" s="74"/>
      <c r="AR624" s="74"/>
      <c r="AS624" s="74"/>
      <c r="AT624" s="74"/>
      <c r="AU624" s="74"/>
      <c r="AV624" s="74"/>
      <c r="AW624" s="74"/>
      <c r="AX624" s="74"/>
      <c r="AY624" s="74"/>
      <c r="AZ624" s="74"/>
      <c r="BA624" s="74"/>
      <c r="BB624" s="74"/>
      <c r="BC624" s="74"/>
      <c r="BD624" s="74"/>
      <c r="BE624" s="74"/>
      <c r="BF624" s="74"/>
      <c r="BG624" s="74"/>
      <c r="BH624" s="74"/>
      <c r="BI624" s="74"/>
      <c r="BJ624" s="74"/>
    </row>
    <row r="625" spans="1:62" s="75" customFormat="1" x14ac:dyDescent="0.25">
      <c r="A625" s="53"/>
      <c r="B625" s="50"/>
      <c r="C625" s="50"/>
      <c r="D625" s="51"/>
      <c r="E625" s="48"/>
      <c r="F625" s="50"/>
      <c r="G625" s="57"/>
      <c r="H625" s="44"/>
      <c r="I625" s="51"/>
      <c r="J625" s="52"/>
      <c r="K625" s="52"/>
      <c r="L625" s="52"/>
      <c r="M625" s="52"/>
      <c r="N625" s="52"/>
      <c r="O625" s="83"/>
      <c r="P625" s="51"/>
      <c r="Q625" s="51"/>
      <c r="R625" s="44"/>
      <c r="S625" s="71"/>
      <c r="T625" s="48"/>
      <c r="U625" s="52"/>
      <c r="V625" s="72"/>
      <c r="W625" s="73"/>
      <c r="X625" s="72"/>
      <c r="Y625" s="72"/>
      <c r="Z625" s="74"/>
      <c r="AA625" s="74"/>
      <c r="AB625" s="74"/>
      <c r="AC625" s="74"/>
      <c r="AD625" s="74"/>
      <c r="AE625" s="74"/>
      <c r="AF625" s="74"/>
      <c r="AG625" s="74"/>
      <c r="AH625" s="74"/>
      <c r="AI625" s="74"/>
      <c r="AJ625" s="74"/>
      <c r="AK625" s="74"/>
      <c r="AL625" s="74"/>
      <c r="AM625" s="74"/>
      <c r="AN625" s="74"/>
      <c r="AO625" s="74"/>
      <c r="AP625" s="74"/>
      <c r="AQ625" s="74"/>
      <c r="AR625" s="74"/>
      <c r="AS625" s="74"/>
      <c r="AT625" s="74"/>
      <c r="AU625" s="74"/>
      <c r="AV625" s="74"/>
      <c r="AW625" s="74"/>
      <c r="AX625" s="74"/>
      <c r="AY625" s="74"/>
      <c r="AZ625" s="74"/>
      <c r="BA625" s="74"/>
      <c r="BB625" s="74"/>
      <c r="BC625" s="74"/>
      <c r="BD625" s="74"/>
      <c r="BE625" s="74"/>
      <c r="BF625" s="74"/>
      <c r="BG625" s="74"/>
      <c r="BH625" s="74"/>
      <c r="BI625" s="74"/>
      <c r="BJ625" s="74"/>
    </row>
    <row r="626" spans="1:62" s="75" customFormat="1" x14ac:dyDescent="0.25">
      <c r="A626" s="53"/>
      <c r="B626" s="50"/>
      <c r="C626" s="50"/>
      <c r="D626" s="51"/>
      <c r="E626" s="48"/>
      <c r="F626" s="50"/>
      <c r="G626" s="57"/>
      <c r="H626" s="44"/>
      <c r="I626" s="51"/>
      <c r="J626" s="52"/>
      <c r="K626" s="52"/>
      <c r="L626" s="52"/>
      <c r="M626" s="52"/>
      <c r="N626" s="52"/>
      <c r="O626" s="83"/>
      <c r="P626" s="51"/>
      <c r="Q626" s="51"/>
      <c r="R626" s="44"/>
      <c r="S626" s="71"/>
      <c r="T626" s="48"/>
      <c r="U626" s="52"/>
      <c r="V626" s="72"/>
      <c r="W626" s="73"/>
      <c r="X626" s="72"/>
      <c r="Y626" s="72"/>
      <c r="Z626" s="74"/>
      <c r="AA626" s="74"/>
      <c r="AB626" s="74"/>
      <c r="AC626" s="74"/>
      <c r="AD626" s="74"/>
      <c r="AE626" s="74"/>
      <c r="AF626" s="74"/>
      <c r="AG626" s="74"/>
      <c r="AH626" s="74"/>
      <c r="AI626" s="74"/>
      <c r="AJ626" s="74"/>
      <c r="AK626" s="74"/>
      <c r="AL626" s="74"/>
      <c r="AM626" s="74"/>
      <c r="AN626" s="74"/>
      <c r="AO626" s="74"/>
      <c r="AP626" s="74"/>
      <c r="AQ626" s="74"/>
      <c r="AR626" s="74"/>
      <c r="AS626" s="74"/>
      <c r="AT626" s="74"/>
      <c r="AU626" s="74"/>
      <c r="AV626" s="74"/>
      <c r="AW626" s="74"/>
      <c r="AX626" s="74"/>
      <c r="AY626" s="74"/>
      <c r="AZ626" s="74"/>
      <c r="BA626" s="74"/>
      <c r="BB626" s="74"/>
      <c r="BC626" s="74"/>
      <c r="BD626" s="74"/>
      <c r="BE626" s="74"/>
      <c r="BF626" s="74"/>
      <c r="BG626" s="74"/>
      <c r="BH626" s="74"/>
      <c r="BI626" s="74"/>
      <c r="BJ626" s="74"/>
    </row>
    <row r="627" spans="1:62" s="75" customFormat="1" x14ac:dyDescent="0.25">
      <c r="A627" s="53"/>
      <c r="B627" s="50"/>
      <c r="C627" s="50"/>
      <c r="D627" s="51"/>
      <c r="E627" s="48"/>
      <c r="F627" s="50"/>
      <c r="G627" s="57"/>
      <c r="H627" s="44"/>
      <c r="I627" s="51"/>
      <c r="J627" s="52"/>
      <c r="K627" s="52"/>
      <c r="L627" s="52"/>
      <c r="M627" s="52"/>
      <c r="N627" s="52"/>
      <c r="O627" s="83"/>
      <c r="P627" s="51"/>
      <c r="Q627" s="51"/>
      <c r="R627" s="44"/>
      <c r="S627" s="71"/>
      <c r="T627" s="48"/>
      <c r="U627" s="52"/>
      <c r="V627" s="72"/>
      <c r="W627" s="73"/>
      <c r="X627" s="72"/>
      <c r="Y627" s="72"/>
      <c r="Z627" s="74"/>
      <c r="AA627" s="74"/>
      <c r="AB627" s="74"/>
      <c r="AC627" s="74"/>
      <c r="AD627" s="74"/>
      <c r="AE627" s="74"/>
      <c r="AF627" s="74"/>
      <c r="AG627" s="74"/>
      <c r="AH627" s="74"/>
      <c r="AI627" s="74"/>
      <c r="AJ627" s="74"/>
      <c r="AK627" s="74"/>
      <c r="AL627" s="74"/>
      <c r="AM627" s="74"/>
      <c r="AN627" s="74"/>
      <c r="AO627" s="74"/>
      <c r="AP627" s="74"/>
      <c r="AQ627" s="74"/>
      <c r="AR627" s="74"/>
      <c r="AS627" s="74"/>
      <c r="AT627" s="74"/>
      <c r="AU627" s="74"/>
      <c r="AV627" s="74"/>
      <c r="AW627" s="74"/>
      <c r="AX627" s="74"/>
      <c r="AY627" s="74"/>
      <c r="AZ627" s="74"/>
      <c r="BA627" s="74"/>
      <c r="BB627" s="74"/>
      <c r="BC627" s="74"/>
      <c r="BD627" s="74"/>
      <c r="BE627" s="74"/>
      <c r="BF627" s="74"/>
      <c r="BG627" s="74"/>
      <c r="BH627" s="74"/>
      <c r="BI627" s="74"/>
      <c r="BJ627" s="74"/>
    </row>
    <row r="628" spans="1:62" s="75" customFormat="1" x14ac:dyDescent="0.25">
      <c r="A628" s="53"/>
      <c r="B628" s="50"/>
      <c r="C628" s="50"/>
      <c r="D628" s="51"/>
      <c r="E628" s="48"/>
      <c r="F628" s="50"/>
      <c r="G628" s="57"/>
      <c r="H628" s="44"/>
      <c r="I628" s="51"/>
      <c r="J628" s="52"/>
      <c r="K628" s="52"/>
      <c r="L628" s="52"/>
      <c r="M628" s="52"/>
      <c r="N628" s="52"/>
      <c r="O628" s="83"/>
      <c r="P628" s="51"/>
      <c r="Q628" s="51"/>
      <c r="R628" s="44"/>
      <c r="S628" s="71"/>
      <c r="T628" s="48"/>
      <c r="U628" s="52"/>
      <c r="V628" s="72"/>
      <c r="W628" s="73"/>
      <c r="X628" s="72"/>
      <c r="Y628" s="72"/>
      <c r="Z628" s="74"/>
      <c r="AA628" s="74"/>
      <c r="AB628" s="74"/>
      <c r="AC628" s="74"/>
      <c r="AD628" s="74"/>
      <c r="AE628" s="74"/>
      <c r="AF628" s="74"/>
      <c r="AG628" s="74"/>
      <c r="AH628" s="74"/>
      <c r="AI628" s="74"/>
      <c r="AJ628" s="74"/>
      <c r="AK628" s="74"/>
      <c r="AL628" s="74"/>
      <c r="AM628" s="74"/>
      <c r="AN628" s="74"/>
      <c r="AO628" s="74"/>
      <c r="AP628" s="74"/>
      <c r="AQ628" s="74"/>
      <c r="AR628" s="74"/>
      <c r="AS628" s="74"/>
      <c r="AT628" s="74"/>
      <c r="AU628" s="74"/>
      <c r="AV628" s="74"/>
      <c r="AW628" s="74"/>
      <c r="AX628" s="74"/>
      <c r="AY628" s="74"/>
      <c r="AZ628" s="74"/>
      <c r="BA628" s="74"/>
      <c r="BB628" s="74"/>
      <c r="BC628" s="74"/>
      <c r="BD628" s="74"/>
      <c r="BE628" s="74"/>
      <c r="BF628" s="74"/>
      <c r="BG628" s="74"/>
      <c r="BH628" s="74"/>
      <c r="BI628" s="74"/>
      <c r="BJ628" s="74"/>
    </row>
    <row r="629" spans="1:62" s="75" customFormat="1" x14ac:dyDescent="0.25">
      <c r="A629" s="53"/>
      <c r="B629" s="50"/>
      <c r="C629" s="50"/>
      <c r="D629" s="51"/>
      <c r="E629" s="48"/>
      <c r="F629" s="50"/>
      <c r="G629" s="57"/>
      <c r="H629" s="44"/>
      <c r="I629" s="51"/>
      <c r="J629" s="52"/>
      <c r="K629" s="52"/>
      <c r="L629" s="52"/>
      <c r="M629" s="52"/>
      <c r="N629" s="52"/>
      <c r="O629" s="83"/>
      <c r="P629" s="51"/>
      <c r="Q629" s="51"/>
      <c r="R629" s="44"/>
      <c r="S629" s="71"/>
      <c r="T629" s="48"/>
      <c r="U629" s="52"/>
      <c r="V629" s="72"/>
      <c r="W629" s="73"/>
      <c r="X629" s="72"/>
      <c r="Y629" s="72"/>
      <c r="Z629" s="74"/>
      <c r="AA629" s="74"/>
      <c r="AB629" s="74"/>
      <c r="AC629" s="74"/>
      <c r="AD629" s="74"/>
      <c r="AE629" s="74"/>
      <c r="AF629" s="74"/>
      <c r="AG629" s="74"/>
      <c r="AH629" s="74"/>
      <c r="AI629" s="74"/>
      <c r="AJ629" s="74"/>
      <c r="AK629" s="74"/>
      <c r="AL629" s="74"/>
      <c r="AM629" s="74"/>
      <c r="AN629" s="74"/>
      <c r="AO629" s="74"/>
      <c r="AP629" s="74"/>
      <c r="AQ629" s="74"/>
      <c r="AR629" s="74"/>
      <c r="AS629" s="74"/>
      <c r="AT629" s="74"/>
      <c r="AU629" s="74"/>
      <c r="AV629" s="74"/>
      <c r="AW629" s="74"/>
      <c r="AX629" s="74"/>
      <c r="AY629" s="74"/>
      <c r="AZ629" s="74"/>
      <c r="BA629" s="74"/>
      <c r="BB629" s="74"/>
      <c r="BC629" s="74"/>
      <c r="BD629" s="74"/>
      <c r="BE629" s="74"/>
      <c r="BF629" s="74"/>
      <c r="BG629" s="74"/>
      <c r="BH629" s="74"/>
      <c r="BI629" s="74"/>
      <c r="BJ629" s="74"/>
    </row>
    <row r="630" spans="1:62" s="75" customFormat="1" x14ac:dyDescent="0.25">
      <c r="A630" s="53"/>
      <c r="B630" s="50"/>
      <c r="C630" s="50"/>
      <c r="D630" s="51"/>
      <c r="E630" s="48"/>
      <c r="F630" s="50"/>
      <c r="G630" s="57"/>
      <c r="H630" s="44"/>
      <c r="I630" s="51"/>
      <c r="J630" s="52"/>
      <c r="K630" s="52"/>
      <c r="L630" s="52"/>
      <c r="M630" s="52"/>
      <c r="N630" s="52"/>
      <c r="O630" s="83"/>
      <c r="P630" s="51"/>
      <c r="Q630" s="51"/>
      <c r="R630" s="44"/>
      <c r="S630" s="71"/>
      <c r="T630" s="48"/>
      <c r="U630" s="52"/>
      <c r="V630" s="72"/>
      <c r="W630" s="73"/>
      <c r="X630" s="72"/>
      <c r="Y630" s="72"/>
      <c r="Z630" s="74"/>
      <c r="AA630" s="74"/>
      <c r="AB630" s="74"/>
      <c r="AC630" s="74"/>
      <c r="AD630" s="74"/>
      <c r="AE630" s="74"/>
      <c r="AF630" s="74"/>
      <c r="AG630" s="74"/>
      <c r="AH630" s="74"/>
      <c r="AI630" s="74"/>
      <c r="AJ630" s="74"/>
      <c r="AK630" s="74"/>
      <c r="AL630" s="74"/>
      <c r="AM630" s="74"/>
      <c r="AN630" s="74"/>
      <c r="AO630" s="74"/>
      <c r="AP630" s="74"/>
      <c r="AQ630" s="74"/>
      <c r="AR630" s="74"/>
      <c r="AS630" s="74"/>
      <c r="AT630" s="74"/>
      <c r="AU630" s="74"/>
      <c r="AV630" s="74"/>
      <c r="AW630" s="74"/>
      <c r="AX630" s="74"/>
      <c r="AY630" s="74"/>
      <c r="AZ630" s="74"/>
      <c r="BA630" s="74"/>
      <c r="BB630" s="74"/>
      <c r="BC630" s="74"/>
      <c r="BD630" s="74"/>
      <c r="BE630" s="74"/>
      <c r="BF630" s="74"/>
      <c r="BG630" s="74"/>
      <c r="BH630" s="74"/>
      <c r="BI630" s="74"/>
      <c r="BJ630" s="74"/>
    </row>
    <row r="631" spans="1:62" s="75" customFormat="1" x14ac:dyDescent="0.25">
      <c r="A631" s="53"/>
      <c r="B631" s="50"/>
      <c r="C631" s="50"/>
      <c r="D631" s="51"/>
      <c r="E631" s="48"/>
      <c r="F631" s="50"/>
      <c r="G631" s="57"/>
      <c r="H631" s="44"/>
      <c r="I631" s="51"/>
      <c r="J631" s="52"/>
      <c r="K631" s="52"/>
      <c r="L631" s="52"/>
      <c r="M631" s="52"/>
      <c r="N631" s="52"/>
      <c r="O631" s="83"/>
      <c r="P631" s="51"/>
      <c r="Q631" s="51"/>
      <c r="R631" s="44"/>
      <c r="S631" s="71"/>
      <c r="T631" s="48"/>
      <c r="U631" s="52"/>
      <c r="V631" s="72"/>
      <c r="W631" s="73"/>
      <c r="X631" s="72"/>
      <c r="Y631" s="72"/>
      <c r="Z631" s="74"/>
      <c r="AA631" s="74"/>
      <c r="AB631" s="74"/>
      <c r="AC631" s="74"/>
      <c r="AD631" s="74"/>
      <c r="AE631" s="74"/>
      <c r="AF631" s="74"/>
      <c r="AG631" s="74"/>
      <c r="AH631" s="74"/>
      <c r="AI631" s="74"/>
      <c r="AJ631" s="74"/>
      <c r="AK631" s="74"/>
      <c r="AL631" s="74"/>
      <c r="AM631" s="74"/>
      <c r="AN631" s="74"/>
      <c r="AO631" s="74"/>
      <c r="AP631" s="74"/>
      <c r="AQ631" s="74"/>
      <c r="AR631" s="74"/>
      <c r="AS631" s="74"/>
      <c r="AT631" s="74"/>
      <c r="AU631" s="74"/>
      <c r="AV631" s="74"/>
      <c r="AW631" s="74"/>
      <c r="AX631" s="74"/>
      <c r="AY631" s="74"/>
      <c r="AZ631" s="74"/>
      <c r="BA631" s="74"/>
      <c r="BB631" s="74"/>
      <c r="BC631" s="74"/>
      <c r="BD631" s="74"/>
      <c r="BE631" s="74"/>
      <c r="BF631" s="74"/>
      <c r="BG631" s="74"/>
      <c r="BH631" s="74"/>
      <c r="BI631" s="74"/>
      <c r="BJ631" s="74"/>
    </row>
    <row r="632" spans="1:62" s="75" customFormat="1" x14ac:dyDescent="0.25">
      <c r="A632" s="53"/>
      <c r="B632" s="50"/>
      <c r="C632" s="50"/>
      <c r="D632" s="51"/>
      <c r="E632" s="48"/>
      <c r="F632" s="50"/>
      <c r="G632" s="57"/>
      <c r="H632" s="44"/>
      <c r="I632" s="51"/>
      <c r="J632" s="52"/>
      <c r="K632" s="52"/>
      <c r="L632" s="52"/>
      <c r="M632" s="52"/>
      <c r="N632" s="52"/>
      <c r="O632" s="83"/>
      <c r="P632" s="51"/>
      <c r="Q632" s="51"/>
      <c r="R632" s="44"/>
      <c r="S632" s="71"/>
      <c r="T632" s="48"/>
      <c r="U632" s="52"/>
      <c r="V632" s="72"/>
      <c r="W632" s="73"/>
      <c r="X632" s="72"/>
      <c r="Y632" s="72"/>
      <c r="Z632" s="74"/>
      <c r="AA632" s="74"/>
      <c r="AB632" s="74"/>
      <c r="AC632" s="74"/>
      <c r="AD632" s="74"/>
      <c r="AE632" s="74"/>
      <c r="AF632" s="74"/>
      <c r="AG632" s="74"/>
      <c r="AH632" s="74"/>
      <c r="AI632" s="74"/>
      <c r="AJ632" s="74"/>
      <c r="AK632" s="74"/>
      <c r="AL632" s="74"/>
      <c r="AM632" s="74"/>
      <c r="AN632" s="74"/>
      <c r="AO632" s="74"/>
      <c r="AP632" s="74"/>
      <c r="AQ632" s="74"/>
      <c r="AR632" s="74"/>
      <c r="AS632" s="74"/>
      <c r="AT632" s="74"/>
      <c r="AU632" s="74"/>
      <c r="AV632" s="74"/>
      <c r="AW632" s="74"/>
      <c r="AX632" s="74"/>
      <c r="AY632" s="74"/>
      <c r="AZ632" s="74"/>
      <c r="BA632" s="74"/>
      <c r="BB632" s="74"/>
      <c r="BC632" s="74"/>
      <c r="BD632" s="74"/>
      <c r="BE632" s="74"/>
      <c r="BF632" s="74"/>
      <c r="BG632" s="74"/>
      <c r="BH632" s="74"/>
      <c r="BI632" s="74"/>
      <c r="BJ632" s="74"/>
    </row>
    <row r="633" spans="1:62" s="75" customFormat="1" x14ac:dyDescent="0.25">
      <c r="A633" s="53"/>
      <c r="B633" s="50"/>
      <c r="C633" s="50"/>
      <c r="D633" s="51"/>
      <c r="E633" s="48"/>
      <c r="F633" s="50"/>
      <c r="G633" s="57"/>
      <c r="H633" s="44"/>
      <c r="I633" s="51"/>
      <c r="J633" s="52"/>
      <c r="K633" s="52"/>
      <c r="L633" s="52"/>
      <c r="M633" s="52"/>
      <c r="N633" s="52"/>
      <c r="O633" s="83"/>
      <c r="P633" s="51"/>
      <c r="Q633" s="51"/>
      <c r="R633" s="44"/>
      <c r="S633" s="71"/>
      <c r="T633" s="48"/>
      <c r="U633" s="52"/>
      <c r="V633" s="72"/>
      <c r="W633" s="73"/>
      <c r="X633" s="72"/>
      <c r="Y633" s="72"/>
      <c r="Z633" s="74"/>
      <c r="AA633" s="74"/>
      <c r="AB633" s="74"/>
      <c r="AC633" s="74"/>
      <c r="AD633" s="74"/>
      <c r="AE633" s="74"/>
      <c r="AF633" s="74"/>
      <c r="AG633" s="74"/>
      <c r="AH633" s="74"/>
      <c r="AI633" s="74"/>
      <c r="AJ633" s="74"/>
      <c r="AK633" s="74"/>
      <c r="AL633" s="74"/>
      <c r="AM633" s="74"/>
      <c r="AN633" s="74"/>
      <c r="AO633" s="74"/>
      <c r="AP633" s="74"/>
      <c r="AQ633" s="74"/>
      <c r="AR633" s="74"/>
      <c r="AS633" s="74"/>
      <c r="AT633" s="74"/>
      <c r="AU633" s="74"/>
      <c r="AV633" s="74"/>
      <c r="AW633" s="74"/>
      <c r="AX633" s="74"/>
      <c r="AY633" s="74"/>
      <c r="AZ633" s="74"/>
      <c r="BA633" s="74"/>
      <c r="BB633" s="74"/>
      <c r="BC633" s="74"/>
      <c r="BD633" s="74"/>
      <c r="BE633" s="74"/>
      <c r="BF633" s="74"/>
      <c r="BG633" s="74"/>
      <c r="BH633" s="74"/>
      <c r="BI633" s="74"/>
      <c r="BJ633" s="74"/>
    </row>
    <row r="634" spans="1:62" s="75" customFormat="1" x14ac:dyDescent="0.25">
      <c r="A634" s="53"/>
      <c r="B634" s="50"/>
      <c r="C634" s="50"/>
      <c r="D634" s="51"/>
      <c r="E634" s="48"/>
      <c r="F634" s="50"/>
      <c r="G634" s="57"/>
      <c r="H634" s="44"/>
      <c r="I634" s="51"/>
      <c r="J634" s="52"/>
      <c r="K634" s="52"/>
      <c r="L634" s="52"/>
      <c r="M634" s="52"/>
      <c r="N634" s="52"/>
      <c r="O634" s="83"/>
      <c r="P634" s="51"/>
      <c r="Q634" s="51"/>
      <c r="R634" s="44"/>
      <c r="S634" s="71"/>
      <c r="T634" s="48"/>
      <c r="U634" s="52"/>
      <c r="V634" s="72"/>
      <c r="W634" s="73"/>
      <c r="X634" s="72"/>
      <c r="Y634" s="72"/>
      <c r="Z634" s="74"/>
      <c r="AA634" s="74"/>
      <c r="AB634" s="74"/>
      <c r="AC634" s="74"/>
      <c r="AD634" s="74"/>
      <c r="AE634" s="74"/>
      <c r="AF634" s="74"/>
      <c r="AG634" s="74"/>
      <c r="AH634" s="74"/>
      <c r="AI634" s="74"/>
      <c r="AJ634" s="74"/>
      <c r="AK634" s="74"/>
      <c r="AL634" s="74"/>
      <c r="AM634" s="74"/>
      <c r="AN634" s="74"/>
      <c r="AO634" s="74"/>
      <c r="AP634" s="74"/>
      <c r="AQ634" s="74"/>
      <c r="AR634" s="74"/>
      <c r="AS634" s="74"/>
      <c r="AT634" s="74"/>
      <c r="AU634" s="74"/>
      <c r="AV634" s="74"/>
      <c r="AW634" s="74"/>
      <c r="AX634" s="74"/>
      <c r="AY634" s="74"/>
      <c r="AZ634" s="74"/>
      <c r="BA634" s="74"/>
      <c r="BB634" s="74"/>
      <c r="BC634" s="74"/>
      <c r="BD634" s="74"/>
      <c r="BE634" s="74"/>
      <c r="BF634" s="74"/>
      <c r="BG634" s="74"/>
      <c r="BH634" s="74"/>
      <c r="BI634" s="74"/>
      <c r="BJ634" s="74"/>
    </row>
    <row r="635" spans="1:62" s="75" customFormat="1" x14ac:dyDescent="0.25">
      <c r="A635" s="53"/>
      <c r="B635" s="50"/>
      <c r="C635" s="50"/>
      <c r="D635" s="51"/>
      <c r="E635" s="48"/>
      <c r="F635" s="50"/>
      <c r="G635" s="57"/>
      <c r="H635" s="44"/>
      <c r="I635" s="51"/>
      <c r="J635" s="52"/>
      <c r="K635" s="52"/>
      <c r="L635" s="52"/>
      <c r="M635" s="52"/>
      <c r="N635" s="52"/>
      <c r="O635" s="83"/>
      <c r="P635" s="51"/>
      <c r="Q635" s="51"/>
      <c r="R635" s="44"/>
      <c r="S635" s="71"/>
      <c r="T635" s="48"/>
      <c r="U635" s="52"/>
      <c r="V635" s="72"/>
      <c r="W635" s="73"/>
      <c r="X635" s="72"/>
      <c r="Y635" s="72"/>
      <c r="Z635" s="74"/>
      <c r="AA635" s="74"/>
      <c r="AB635" s="74"/>
      <c r="AC635" s="74"/>
      <c r="AD635" s="74"/>
      <c r="AE635" s="74"/>
      <c r="AF635" s="74"/>
      <c r="AG635" s="74"/>
      <c r="AH635" s="74"/>
      <c r="AI635" s="74"/>
      <c r="AJ635" s="74"/>
      <c r="AK635" s="74"/>
      <c r="AL635" s="74"/>
      <c r="AM635" s="74"/>
      <c r="AN635" s="74"/>
      <c r="AO635" s="74"/>
      <c r="AP635" s="74"/>
      <c r="AQ635" s="74"/>
      <c r="AR635" s="74"/>
      <c r="AS635" s="74"/>
      <c r="AT635" s="74"/>
      <c r="AU635" s="74"/>
      <c r="AV635" s="74"/>
      <c r="AW635" s="74"/>
      <c r="AX635" s="74"/>
      <c r="AY635" s="74"/>
      <c r="AZ635" s="74"/>
      <c r="BA635" s="74"/>
      <c r="BB635" s="74"/>
      <c r="BC635" s="74"/>
      <c r="BD635" s="74"/>
      <c r="BE635" s="74"/>
      <c r="BF635" s="74"/>
      <c r="BG635" s="74"/>
      <c r="BH635" s="74"/>
      <c r="BI635" s="74"/>
      <c r="BJ635" s="74"/>
    </row>
    <row r="636" spans="1:62" s="75" customFormat="1" x14ac:dyDescent="0.25">
      <c r="A636" s="53"/>
      <c r="B636" s="50"/>
      <c r="C636" s="50"/>
      <c r="D636" s="51"/>
      <c r="E636" s="48"/>
      <c r="F636" s="50"/>
      <c r="G636" s="57"/>
      <c r="H636" s="44"/>
      <c r="I636" s="51"/>
      <c r="J636" s="52"/>
      <c r="K636" s="52"/>
      <c r="L636" s="52"/>
      <c r="M636" s="52"/>
      <c r="N636" s="52"/>
      <c r="O636" s="83"/>
      <c r="P636" s="51"/>
      <c r="Q636" s="51"/>
      <c r="R636" s="44"/>
      <c r="S636" s="71"/>
      <c r="T636" s="48"/>
      <c r="U636" s="52"/>
      <c r="V636" s="72"/>
      <c r="W636" s="73"/>
      <c r="X636" s="72"/>
      <c r="Y636" s="72"/>
      <c r="Z636" s="74"/>
      <c r="AA636" s="74"/>
      <c r="AB636" s="74"/>
      <c r="AC636" s="74"/>
      <c r="AD636" s="74"/>
      <c r="AE636" s="74"/>
      <c r="AF636" s="74"/>
      <c r="AG636" s="74"/>
      <c r="AH636" s="74"/>
      <c r="AI636" s="74"/>
      <c r="AJ636" s="74"/>
      <c r="AK636" s="74"/>
      <c r="AL636" s="74"/>
      <c r="AM636" s="74"/>
      <c r="AN636" s="74"/>
      <c r="AO636" s="74"/>
      <c r="AP636" s="74"/>
      <c r="AQ636" s="74"/>
      <c r="AR636" s="74"/>
      <c r="AS636" s="74"/>
      <c r="AT636" s="74"/>
      <c r="AU636" s="74"/>
      <c r="AV636" s="74"/>
      <c r="AW636" s="74"/>
      <c r="AX636" s="74"/>
      <c r="AY636" s="74"/>
      <c r="AZ636" s="74"/>
      <c r="BA636" s="74"/>
      <c r="BB636" s="74"/>
      <c r="BC636" s="74"/>
      <c r="BD636" s="74"/>
      <c r="BE636" s="74"/>
      <c r="BF636" s="74"/>
      <c r="BG636" s="74"/>
      <c r="BH636" s="74"/>
      <c r="BI636" s="74"/>
      <c r="BJ636" s="74"/>
    </row>
    <row r="637" spans="1:62" s="75" customFormat="1" x14ac:dyDescent="0.25">
      <c r="A637" s="53"/>
      <c r="B637" s="50"/>
      <c r="C637" s="50"/>
      <c r="D637" s="51"/>
      <c r="E637" s="48"/>
      <c r="F637" s="50"/>
      <c r="G637" s="57"/>
      <c r="H637" s="44"/>
      <c r="I637" s="51"/>
      <c r="J637" s="52"/>
      <c r="K637" s="52"/>
      <c r="L637" s="52"/>
      <c r="M637" s="52"/>
      <c r="N637" s="52"/>
      <c r="O637" s="83"/>
      <c r="P637" s="51"/>
      <c r="Q637" s="51"/>
      <c r="R637" s="44"/>
      <c r="S637" s="71"/>
      <c r="T637" s="48"/>
      <c r="U637" s="52"/>
      <c r="V637" s="72"/>
      <c r="W637" s="73"/>
      <c r="X637" s="72"/>
      <c r="Y637" s="72"/>
      <c r="Z637" s="74"/>
      <c r="AA637" s="74"/>
      <c r="AB637" s="74"/>
      <c r="AC637" s="74"/>
      <c r="AD637" s="74"/>
      <c r="AE637" s="74"/>
      <c r="AF637" s="74"/>
      <c r="AG637" s="74"/>
      <c r="AH637" s="74"/>
      <c r="AI637" s="74"/>
      <c r="AJ637" s="74"/>
      <c r="AK637" s="74"/>
      <c r="AL637" s="74"/>
      <c r="AM637" s="74"/>
      <c r="AN637" s="74"/>
      <c r="AO637" s="74"/>
      <c r="AP637" s="74"/>
      <c r="AQ637" s="74"/>
      <c r="AR637" s="74"/>
      <c r="AS637" s="74"/>
      <c r="AT637" s="74"/>
      <c r="AU637" s="74"/>
      <c r="AV637" s="74"/>
      <c r="AW637" s="74"/>
      <c r="AX637" s="74"/>
      <c r="AY637" s="74"/>
      <c r="AZ637" s="74"/>
      <c r="BA637" s="74"/>
      <c r="BB637" s="74"/>
      <c r="BC637" s="74"/>
      <c r="BD637" s="74"/>
      <c r="BE637" s="74"/>
      <c r="BF637" s="74"/>
      <c r="BG637" s="74"/>
      <c r="BH637" s="74"/>
      <c r="BI637" s="74"/>
      <c r="BJ637" s="74"/>
    </row>
    <row r="638" spans="1:62" s="75" customFormat="1" x14ac:dyDescent="0.25">
      <c r="A638" s="53"/>
      <c r="B638" s="50"/>
      <c r="C638" s="50"/>
      <c r="D638" s="51"/>
      <c r="E638" s="48"/>
      <c r="F638" s="50"/>
      <c r="G638" s="57"/>
      <c r="H638" s="44"/>
      <c r="I638" s="51"/>
      <c r="J638" s="52"/>
      <c r="K638" s="52"/>
      <c r="L638" s="52"/>
      <c r="M638" s="52"/>
      <c r="N638" s="52"/>
      <c r="O638" s="83"/>
      <c r="P638" s="51"/>
      <c r="Q638" s="51"/>
      <c r="R638" s="44"/>
      <c r="S638" s="71"/>
      <c r="T638" s="48"/>
      <c r="U638" s="52"/>
      <c r="V638" s="72"/>
      <c r="W638" s="73"/>
      <c r="X638" s="72"/>
      <c r="Y638" s="72"/>
      <c r="Z638" s="74"/>
      <c r="AA638" s="74"/>
      <c r="AB638" s="74"/>
      <c r="AC638" s="74"/>
      <c r="AD638" s="74"/>
      <c r="AE638" s="74"/>
      <c r="AF638" s="74"/>
      <c r="AG638" s="74"/>
      <c r="AH638" s="74"/>
      <c r="AI638" s="74"/>
      <c r="AJ638" s="74"/>
      <c r="AK638" s="74"/>
      <c r="AL638" s="74"/>
      <c r="AM638" s="74"/>
      <c r="AN638" s="74"/>
      <c r="AO638" s="74"/>
      <c r="AP638" s="74"/>
      <c r="AQ638" s="74"/>
      <c r="AR638" s="74"/>
      <c r="AS638" s="74"/>
      <c r="AT638" s="74"/>
      <c r="AU638" s="74"/>
      <c r="AV638" s="74"/>
      <c r="AW638" s="74"/>
      <c r="AX638" s="74"/>
      <c r="AY638" s="74"/>
      <c r="AZ638" s="74"/>
      <c r="BA638" s="74"/>
      <c r="BB638" s="74"/>
      <c r="BC638" s="74"/>
      <c r="BD638" s="74"/>
      <c r="BE638" s="74"/>
      <c r="BF638" s="74"/>
      <c r="BG638" s="74"/>
      <c r="BH638" s="74"/>
      <c r="BI638" s="74"/>
      <c r="BJ638" s="74"/>
    </row>
    <row r="639" spans="1:62" s="75" customFormat="1" x14ac:dyDescent="0.25">
      <c r="A639" s="53"/>
      <c r="B639" s="50"/>
      <c r="C639" s="50"/>
      <c r="D639" s="51"/>
      <c r="E639" s="48"/>
      <c r="F639" s="50"/>
      <c r="G639" s="57"/>
      <c r="H639" s="44"/>
      <c r="I639" s="51"/>
      <c r="J639" s="52"/>
      <c r="K639" s="52"/>
      <c r="L639" s="52"/>
      <c r="M639" s="52"/>
      <c r="N639" s="52"/>
      <c r="O639" s="83"/>
      <c r="P639" s="51"/>
      <c r="Q639" s="51"/>
      <c r="R639" s="44"/>
      <c r="S639" s="71"/>
      <c r="T639" s="48"/>
      <c r="U639" s="52"/>
      <c r="V639" s="72"/>
      <c r="W639" s="73"/>
      <c r="X639" s="72"/>
      <c r="Y639" s="72"/>
      <c r="Z639" s="74"/>
      <c r="AA639" s="74"/>
      <c r="AB639" s="74"/>
      <c r="AC639" s="74"/>
      <c r="AD639" s="74"/>
      <c r="AE639" s="74"/>
      <c r="AF639" s="74"/>
      <c r="AG639" s="74"/>
      <c r="AH639" s="74"/>
      <c r="AI639" s="74"/>
      <c r="AJ639" s="74"/>
      <c r="AK639" s="74"/>
      <c r="AL639" s="74"/>
      <c r="AM639" s="74"/>
      <c r="AN639" s="74"/>
      <c r="AO639" s="74"/>
      <c r="AP639" s="74"/>
      <c r="AQ639" s="74"/>
      <c r="AR639" s="74"/>
      <c r="AS639" s="74"/>
      <c r="AT639" s="74"/>
      <c r="AU639" s="74"/>
      <c r="AV639" s="74"/>
      <c r="AW639" s="74"/>
      <c r="AX639" s="74"/>
      <c r="AY639" s="74"/>
      <c r="AZ639" s="74"/>
      <c r="BA639" s="74"/>
      <c r="BB639" s="74"/>
      <c r="BC639" s="74"/>
      <c r="BD639" s="74"/>
      <c r="BE639" s="74"/>
      <c r="BF639" s="74"/>
      <c r="BG639" s="74"/>
      <c r="BH639" s="74"/>
      <c r="BI639" s="74"/>
      <c r="BJ639" s="74"/>
    </row>
    <row r="640" spans="1:62" s="75" customFormat="1" x14ac:dyDescent="0.25">
      <c r="A640" s="53"/>
      <c r="B640" s="50"/>
      <c r="C640" s="50"/>
      <c r="D640" s="51"/>
      <c r="E640" s="48"/>
      <c r="F640" s="50"/>
      <c r="G640" s="57"/>
      <c r="H640" s="44"/>
      <c r="I640" s="51"/>
      <c r="J640" s="52"/>
      <c r="K640" s="52"/>
      <c r="L640" s="52"/>
      <c r="M640" s="52"/>
      <c r="N640" s="52"/>
      <c r="O640" s="83"/>
      <c r="P640" s="51"/>
      <c r="Q640" s="51"/>
      <c r="R640" s="44"/>
      <c r="S640" s="71"/>
      <c r="T640" s="48"/>
      <c r="U640" s="52"/>
      <c r="V640" s="72"/>
      <c r="W640" s="73"/>
      <c r="X640" s="72"/>
      <c r="Y640" s="72"/>
      <c r="Z640" s="74"/>
      <c r="AA640" s="74"/>
      <c r="AB640" s="74"/>
      <c r="AC640" s="74"/>
      <c r="AD640" s="74"/>
      <c r="AE640" s="74"/>
      <c r="AF640" s="74"/>
      <c r="AG640" s="74"/>
      <c r="AH640" s="74"/>
      <c r="AI640" s="74"/>
      <c r="AJ640" s="74"/>
      <c r="AK640" s="74"/>
      <c r="AL640" s="74"/>
      <c r="AM640" s="74"/>
      <c r="AN640" s="74"/>
      <c r="AO640" s="74"/>
      <c r="AP640" s="74"/>
      <c r="AQ640" s="74"/>
      <c r="AR640" s="74"/>
      <c r="AS640" s="74"/>
      <c r="AT640" s="74"/>
      <c r="AU640" s="74"/>
      <c r="AV640" s="74"/>
      <c r="AW640" s="74"/>
      <c r="AX640" s="74"/>
      <c r="AY640" s="74"/>
      <c r="AZ640" s="74"/>
      <c r="BA640" s="74"/>
      <c r="BB640" s="74"/>
      <c r="BC640" s="74"/>
      <c r="BD640" s="74"/>
      <c r="BE640" s="74"/>
      <c r="BF640" s="74"/>
      <c r="BG640" s="74"/>
      <c r="BH640" s="74"/>
      <c r="BI640" s="74"/>
      <c r="BJ640" s="74"/>
    </row>
    <row r="641" spans="1:62" s="75" customFormat="1" x14ac:dyDescent="0.25">
      <c r="A641" s="53"/>
      <c r="B641" s="50"/>
      <c r="C641" s="50"/>
      <c r="D641" s="51"/>
      <c r="E641" s="48"/>
      <c r="F641" s="50"/>
      <c r="G641" s="57"/>
      <c r="H641" s="44"/>
      <c r="I641" s="51"/>
      <c r="J641" s="52"/>
      <c r="K641" s="52"/>
      <c r="L641" s="52"/>
      <c r="M641" s="52"/>
      <c r="N641" s="52"/>
      <c r="O641" s="83"/>
      <c r="P641" s="51"/>
      <c r="Q641" s="51"/>
      <c r="R641" s="44"/>
      <c r="S641" s="71"/>
      <c r="T641" s="48"/>
      <c r="U641" s="52"/>
      <c r="V641" s="72"/>
      <c r="W641" s="73"/>
      <c r="X641" s="72"/>
      <c r="Y641" s="72"/>
      <c r="Z641" s="74"/>
      <c r="AA641" s="74"/>
      <c r="AB641" s="74"/>
      <c r="AC641" s="74"/>
      <c r="AD641" s="74"/>
      <c r="AE641" s="74"/>
      <c r="AF641" s="74"/>
      <c r="AG641" s="74"/>
      <c r="AH641" s="74"/>
      <c r="AI641" s="74"/>
      <c r="AJ641" s="74"/>
      <c r="AK641" s="74"/>
      <c r="AL641" s="74"/>
      <c r="AM641" s="74"/>
      <c r="AN641" s="74"/>
      <c r="AO641" s="74"/>
      <c r="AP641" s="74"/>
      <c r="AQ641" s="74"/>
      <c r="AR641" s="74"/>
      <c r="AS641" s="74"/>
      <c r="AT641" s="74"/>
      <c r="AU641" s="74"/>
      <c r="AV641" s="74"/>
      <c r="AW641" s="74"/>
      <c r="AX641" s="74"/>
      <c r="AY641" s="74"/>
      <c r="AZ641" s="74"/>
      <c r="BA641" s="74"/>
      <c r="BB641" s="74"/>
      <c r="BC641" s="74"/>
      <c r="BD641" s="74"/>
      <c r="BE641" s="74"/>
      <c r="BF641" s="74"/>
      <c r="BG641" s="74"/>
      <c r="BH641" s="74"/>
      <c r="BI641" s="74"/>
      <c r="BJ641" s="74"/>
    </row>
    <row r="642" spans="1:62" s="75" customFormat="1" x14ac:dyDescent="0.25">
      <c r="A642" s="53"/>
      <c r="B642" s="50"/>
      <c r="C642" s="50"/>
      <c r="D642" s="51"/>
      <c r="E642" s="48"/>
      <c r="F642" s="50"/>
      <c r="G642" s="57"/>
      <c r="H642" s="44"/>
      <c r="I642" s="51"/>
      <c r="J642" s="52"/>
      <c r="K642" s="52"/>
      <c r="L642" s="52"/>
      <c r="M642" s="52"/>
      <c r="N642" s="52"/>
      <c r="O642" s="83"/>
      <c r="P642" s="51"/>
      <c r="Q642" s="51"/>
      <c r="R642" s="44"/>
      <c r="S642" s="71"/>
      <c r="T642" s="48"/>
      <c r="U642" s="52"/>
      <c r="V642" s="72"/>
      <c r="W642" s="73"/>
      <c r="X642" s="72"/>
      <c r="Y642" s="72"/>
      <c r="Z642" s="74"/>
      <c r="AA642" s="74"/>
      <c r="AB642" s="74"/>
      <c r="AC642" s="74"/>
      <c r="AD642" s="74"/>
      <c r="AE642" s="74"/>
      <c r="AF642" s="74"/>
      <c r="AG642" s="74"/>
      <c r="AH642" s="74"/>
      <c r="AI642" s="74"/>
      <c r="AJ642" s="74"/>
      <c r="AK642" s="74"/>
      <c r="AL642" s="74"/>
      <c r="AM642" s="74"/>
      <c r="AN642" s="74"/>
      <c r="AO642" s="74"/>
      <c r="AP642" s="74"/>
      <c r="AQ642" s="74"/>
      <c r="AR642" s="74"/>
      <c r="AS642" s="74"/>
      <c r="AT642" s="74"/>
      <c r="AU642" s="74"/>
      <c r="AV642" s="74"/>
      <c r="AW642" s="74"/>
      <c r="AX642" s="74"/>
      <c r="AY642" s="74"/>
      <c r="AZ642" s="74"/>
      <c r="BA642" s="74"/>
      <c r="BB642" s="74"/>
      <c r="BC642" s="74"/>
      <c r="BD642" s="74"/>
      <c r="BE642" s="74"/>
      <c r="BF642" s="74"/>
      <c r="BG642" s="74"/>
      <c r="BH642" s="74"/>
      <c r="BI642" s="74"/>
      <c r="BJ642" s="74"/>
    </row>
    <row r="643" spans="1:62" s="75" customFormat="1" x14ac:dyDescent="0.25">
      <c r="A643" s="53"/>
      <c r="B643" s="50"/>
      <c r="C643" s="50"/>
      <c r="D643" s="51"/>
      <c r="E643" s="48"/>
      <c r="F643" s="50"/>
      <c r="G643" s="57"/>
      <c r="H643" s="44"/>
      <c r="I643" s="51"/>
      <c r="J643" s="52"/>
      <c r="K643" s="52"/>
      <c r="L643" s="52"/>
      <c r="M643" s="52"/>
      <c r="N643" s="52"/>
      <c r="O643" s="83"/>
      <c r="P643" s="51"/>
      <c r="Q643" s="51"/>
      <c r="R643" s="44"/>
      <c r="S643" s="71"/>
      <c r="T643" s="48"/>
      <c r="U643" s="52"/>
      <c r="V643" s="72"/>
      <c r="W643" s="73"/>
      <c r="X643" s="72"/>
      <c r="Y643" s="72"/>
      <c r="Z643" s="74"/>
      <c r="AA643" s="74"/>
      <c r="AB643" s="74"/>
      <c r="AC643" s="74"/>
      <c r="AD643" s="74"/>
      <c r="AE643" s="74"/>
      <c r="AF643" s="74"/>
      <c r="AG643" s="74"/>
      <c r="AH643" s="74"/>
      <c r="AI643" s="74"/>
      <c r="AJ643" s="74"/>
      <c r="AK643" s="74"/>
      <c r="AL643" s="74"/>
      <c r="AM643" s="74"/>
      <c r="AN643" s="74"/>
      <c r="AO643" s="74"/>
      <c r="AP643" s="74"/>
      <c r="AQ643" s="74"/>
      <c r="AR643" s="74"/>
      <c r="AS643" s="74"/>
      <c r="AT643" s="74"/>
      <c r="AU643" s="74"/>
      <c r="AV643" s="74"/>
      <c r="AW643" s="74"/>
      <c r="AX643" s="74"/>
      <c r="AY643" s="74"/>
      <c r="AZ643" s="74"/>
      <c r="BA643" s="74"/>
      <c r="BB643" s="74"/>
      <c r="BC643" s="74"/>
      <c r="BD643" s="74"/>
      <c r="BE643" s="74"/>
      <c r="BF643" s="74"/>
      <c r="BG643" s="74"/>
      <c r="BH643" s="74"/>
      <c r="BI643" s="74"/>
      <c r="BJ643" s="74"/>
    </row>
    <row r="644" spans="1:62" s="75" customFormat="1" x14ac:dyDescent="0.25">
      <c r="A644" s="53"/>
      <c r="B644" s="50"/>
      <c r="C644" s="50"/>
      <c r="D644" s="51"/>
      <c r="E644" s="48"/>
      <c r="F644" s="50"/>
      <c r="G644" s="57"/>
      <c r="H644" s="44"/>
      <c r="I644" s="51"/>
      <c r="J644" s="52"/>
      <c r="K644" s="52"/>
      <c r="L644" s="52"/>
      <c r="M644" s="52"/>
      <c r="N644" s="52"/>
      <c r="O644" s="83"/>
      <c r="P644" s="51"/>
      <c r="Q644" s="51"/>
      <c r="R644" s="44"/>
      <c r="S644" s="71"/>
      <c r="T644" s="48"/>
      <c r="U644" s="52"/>
      <c r="V644" s="72"/>
      <c r="W644" s="73"/>
      <c r="X644" s="72"/>
      <c r="Y644" s="72"/>
      <c r="Z644" s="74"/>
      <c r="AA644" s="74"/>
      <c r="AB644" s="74"/>
      <c r="AC644" s="74"/>
      <c r="AD644" s="74"/>
      <c r="AE644" s="74"/>
      <c r="AF644" s="74"/>
      <c r="AG644" s="74"/>
      <c r="AH644" s="74"/>
      <c r="AI644" s="74"/>
      <c r="AJ644" s="74"/>
      <c r="AK644" s="74"/>
      <c r="AL644" s="74"/>
      <c r="AM644" s="74"/>
      <c r="AN644" s="74"/>
      <c r="AO644" s="74"/>
      <c r="AP644" s="74"/>
      <c r="AQ644" s="74"/>
      <c r="AR644" s="74"/>
      <c r="AS644" s="74"/>
      <c r="AT644" s="74"/>
      <c r="AU644" s="74"/>
      <c r="AV644" s="74"/>
      <c r="AW644" s="74"/>
      <c r="AX644" s="74"/>
      <c r="AY644" s="74"/>
      <c r="AZ644" s="74"/>
      <c r="BA644" s="74"/>
      <c r="BB644" s="74"/>
      <c r="BC644" s="74"/>
      <c r="BD644" s="74"/>
      <c r="BE644" s="74"/>
      <c r="BF644" s="74"/>
      <c r="BG644" s="74"/>
      <c r="BH644" s="74"/>
      <c r="BI644" s="74"/>
      <c r="BJ644" s="74"/>
    </row>
    <row r="645" spans="1:62" s="75" customFormat="1" x14ac:dyDescent="0.25">
      <c r="A645" s="53"/>
      <c r="B645" s="50"/>
      <c r="C645" s="50"/>
      <c r="D645" s="51"/>
      <c r="E645" s="48"/>
      <c r="F645" s="50"/>
      <c r="G645" s="57"/>
      <c r="H645" s="44"/>
      <c r="I645" s="51"/>
      <c r="J645" s="52"/>
      <c r="K645" s="52"/>
      <c r="L645" s="52"/>
      <c r="M645" s="52"/>
      <c r="N645" s="52"/>
      <c r="O645" s="83"/>
      <c r="P645" s="51"/>
      <c r="Q645" s="51"/>
      <c r="R645" s="44"/>
      <c r="S645" s="71"/>
      <c r="T645" s="48"/>
      <c r="U645" s="52"/>
      <c r="V645" s="72"/>
      <c r="W645" s="73"/>
      <c r="X645" s="72"/>
      <c r="Y645" s="72"/>
      <c r="Z645" s="74"/>
      <c r="AA645" s="74"/>
      <c r="AB645" s="74"/>
      <c r="AC645" s="74"/>
      <c r="AD645" s="74"/>
      <c r="AE645" s="74"/>
      <c r="AF645" s="74"/>
      <c r="AG645" s="74"/>
      <c r="AH645" s="74"/>
      <c r="AI645" s="74"/>
      <c r="AJ645" s="74"/>
      <c r="AK645" s="74"/>
      <c r="AL645" s="74"/>
      <c r="AM645" s="74"/>
      <c r="AN645" s="74"/>
      <c r="AO645" s="74"/>
      <c r="AP645" s="74"/>
      <c r="AQ645" s="74"/>
      <c r="AR645" s="74"/>
      <c r="AS645" s="74"/>
      <c r="AT645" s="74"/>
      <c r="AU645" s="74"/>
      <c r="AV645" s="74"/>
      <c r="AW645" s="74"/>
      <c r="AX645" s="74"/>
      <c r="AY645" s="74"/>
      <c r="AZ645" s="74"/>
      <c r="BA645" s="74"/>
      <c r="BB645" s="74"/>
      <c r="BC645" s="74"/>
      <c r="BD645" s="74"/>
      <c r="BE645" s="74"/>
      <c r="BF645" s="74"/>
      <c r="BG645" s="74"/>
      <c r="BH645" s="74"/>
      <c r="BI645" s="74"/>
      <c r="BJ645" s="74"/>
    </row>
    <row r="646" spans="1:62" s="75" customFormat="1" x14ac:dyDescent="0.25">
      <c r="A646" s="53"/>
      <c r="B646" s="50"/>
      <c r="C646" s="50"/>
      <c r="D646" s="51"/>
      <c r="E646" s="48"/>
      <c r="F646" s="50"/>
      <c r="G646" s="57"/>
      <c r="H646" s="44"/>
      <c r="I646" s="51"/>
      <c r="J646" s="52"/>
      <c r="K646" s="52"/>
      <c r="L646" s="52"/>
      <c r="M646" s="52"/>
      <c r="N646" s="52"/>
      <c r="O646" s="83"/>
      <c r="P646" s="51"/>
      <c r="Q646" s="51"/>
      <c r="R646" s="44"/>
      <c r="S646" s="71"/>
      <c r="T646" s="48"/>
      <c r="U646" s="52"/>
      <c r="V646" s="72"/>
      <c r="W646" s="73"/>
      <c r="X646" s="72"/>
      <c r="Y646" s="72"/>
      <c r="Z646" s="74"/>
      <c r="AA646" s="74"/>
      <c r="AB646" s="74"/>
      <c r="AC646" s="74"/>
      <c r="AD646" s="74"/>
      <c r="AE646" s="74"/>
      <c r="AF646" s="74"/>
      <c r="AG646" s="74"/>
      <c r="AH646" s="74"/>
      <c r="AI646" s="74"/>
      <c r="AJ646" s="74"/>
      <c r="AK646" s="74"/>
      <c r="AL646" s="74"/>
      <c r="AM646" s="74"/>
      <c r="AN646" s="74"/>
      <c r="AO646" s="74"/>
      <c r="AP646" s="74"/>
      <c r="AQ646" s="74"/>
      <c r="AR646" s="74"/>
      <c r="AS646" s="74"/>
      <c r="AT646" s="74"/>
      <c r="AU646" s="74"/>
      <c r="AV646" s="74"/>
      <c r="AW646" s="74"/>
      <c r="AX646" s="74"/>
      <c r="AY646" s="74"/>
      <c r="AZ646" s="74"/>
      <c r="BA646" s="74"/>
      <c r="BB646" s="74"/>
      <c r="BC646" s="74"/>
      <c r="BD646" s="74"/>
      <c r="BE646" s="74"/>
      <c r="BF646" s="74"/>
      <c r="BG646" s="74"/>
      <c r="BH646" s="74"/>
      <c r="BI646" s="74"/>
      <c r="BJ646" s="74"/>
    </row>
    <row r="647" spans="1:62" s="75" customFormat="1" x14ac:dyDescent="0.25">
      <c r="A647" s="53"/>
      <c r="B647" s="50"/>
      <c r="C647" s="50"/>
      <c r="D647" s="51"/>
      <c r="E647" s="48"/>
      <c r="F647" s="50"/>
      <c r="G647" s="57"/>
      <c r="H647" s="44"/>
      <c r="I647" s="51"/>
      <c r="J647" s="52"/>
      <c r="K647" s="52"/>
      <c r="L647" s="52"/>
      <c r="M647" s="52"/>
      <c r="N647" s="52"/>
      <c r="O647" s="83"/>
      <c r="P647" s="51"/>
      <c r="Q647" s="51"/>
      <c r="R647" s="44"/>
      <c r="S647" s="71"/>
      <c r="T647" s="48"/>
      <c r="U647" s="52"/>
      <c r="V647" s="72"/>
      <c r="W647" s="73"/>
      <c r="X647" s="72"/>
      <c r="Y647" s="72"/>
      <c r="Z647" s="74"/>
      <c r="AA647" s="74"/>
      <c r="AB647" s="74"/>
      <c r="AC647" s="74"/>
      <c r="AD647" s="74"/>
      <c r="AE647" s="74"/>
      <c r="AF647" s="74"/>
      <c r="AG647" s="74"/>
      <c r="AH647" s="74"/>
      <c r="AI647" s="74"/>
      <c r="AJ647" s="74"/>
      <c r="AK647" s="74"/>
      <c r="AL647" s="74"/>
      <c r="AM647" s="74"/>
      <c r="AN647" s="74"/>
      <c r="AO647" s="74"/>
      <c r="AP647" s="74"/>
      <c r="AQ647" s="74"/>
      <c r="AR647" s="74"/>
      <c r="AS647" s="74"/>
      <c r="AT647" s="74"/>
      <c r="AU647" s="74"/>
      <c r="AV647" s="74"/>
      <c r="AW647" s="74"/>
      <c r="AX647" s="74"/>
      <c r="AY647" s="74"/>
      <c r="AZ647" s="74"/>
      <c r="BA647" s="74"/>
      <c r="BB647" s="74"/>
      <c r="BC647" s="74"/>
      <c r="BD647" s="74"/>
      <c r="BE647" s="74"/>
      <c r="BF647" s="74"/>
      <c r="BG647" s="74"/>
      <c r="BH647" s="74"/>
      <c r="BI647" s="74"/>
      <c r="BJ647" s="74"/>
    </row>
    <row r="648" spans="1:62" s="75" customFormat="1" x14ac:dyDescent="0.25">
      <c r="A648" s="53"/>
      <c r="B648" s="50"/>
      <c r="C648" s="50"/>
      <c r="D648" s="51"/>
      <c r="E648" s="48"/>
      <c r="F648" s="50"/>
      <c r="G648" s="57"/>
      <c r="H648" s="44"/>
      <c r="I648" s="51"/>
      <c r="J648" s="52"/>
      <c r="K648" s="52"/>
      <c r="L648" s="52"/>
      <c r="M648" s="52"/>
      <c r="N648" s="52"/>
      <c r="O648" s="83"/>
      <c r="P648" s="51"/>
      <c r="Q648" s="51"/>
      <c r="R648" s="44"/>
      <c r="S648" s="71"/>
      <c r="T648" s="48"/>
      <c r="U648" s="52"/>
      <c r="V648" s="72"/>
      <c r="W648" s="73"/>
      <c r="X648" s="72"/>
      <c r="Y648" s="72"/>
      <c r="Z648" s="74"/>
      <c r="AA648" s="74"/>
      <c r="AB648" s="74"/>
      <c r="AC648" s="74"/>
      <c r="AD648" s="74"/>
      <c r="AE648" s="74"/>
      <c r="AF648" s="74"/>
      <c r="AG648" s="74"/>
      <c r="AH648" s="74"/>
      <c r="AI648" s="74"/>
      <c r="AJ648" s="74"/>
      <c r="AK648" s="74"/>
      <c r="AL648" s="74"/>
      <c r="AM648" s="74"/>
      <c r="AN648" s="74"/>
      <c r="AO648" s="74"/>
      <c r="AP648" s="74"/>
      <c r="AQ648" s="74"/>
      <c r="AR648" s="74"/>
      <c r="AS648" s="74"/>
      <c r="AT648" s="74"/>
      <c r="AU648" s="74"/>
      <c r="AV648" s="74"/>
      <c r="AW648" s="74"/>
      <c r="AX648" s="74"/>
      <c r="AY648" s="74"/>
      <c r="AZ648" s="74"/>
      <c r="BA648" s="74"/>
      <c r="BB648" s="74"/>
      <c r="BC648" s="74"/>
      <c r="BD648" s="74"/>
      <c r="BE648" s="74"/>
      <c r="BF648" s="74"/>
      <c r="BG648" s="74"/>
      <c r="BH648" s="74"/>
      <c r="BI648" s="74"/>
      <c r="BJ648" s="74"/>
    </row>
    <row r="649" spans="1:62" s="75" customFormat="1" x14ac:dyDescent="0.25">
      <c r="A649" s="53"/>
      <c r="B649" s="50"/>
      <c r="C649" s="50"/>
      <c r="D649" s="51"/>
      <c r="E649" s="48"/>
      <c r="F649" s="50"/>
      <c r="G649" s="57"/>
      <c r="H649" s="44"/>
      <c r="I649" s="51"/>
      <c r="J649" s="52"/>
      <c r="K649" s="52"/>
      <c r="L649" s="52"/>
      <c r="M649" s="52"/>
      <c r="N649" s="52"/>
      <c r="O649" s="83"/>
      <c r="P649" s="51"/>
      <c r="Q649" s="51"/>
      <c r="R649" s="44"/>
      <c r="S649" s="71"/>
      <c r="T649" s="48"/>
      <c r="U649" s="52"/>
      <c r="V649" s="72"/>
      <c r="W649" s="73"/>
      <c r="X649" s="72"/>
      <c r="Y649" s="72"/>
      <c r="Z649" s="74"/>
      <c r="AA649" s="74"/>
      <c r="AB649" s="74"/>
      <c r="AC649" s="74"/>
      <c r="AD649" s="74"/>
      <c r="AE649" s="74"/>
      <c r="AF649" s="74"/>
      <c r="AG649" s="74"/>
      <c r="AH649" s="74"/>
      <c r="AI649" s="74"/>
      <c r="AJ649" s="74"/>
      <c r="AK649" s="74"/>
      <c r="AL649" s="74"/>
      <c r="AM649" s="74"/>
      <c r="AN649" s="74"/>
      <c r="AO649" s="74"/>
      <c r="AP649" s="74"/>
      <c r="AQ649" s="74"/>
      <c r="AR649" s="74"/>
      <c r="AS649" s="74"/>
      <c r="AT649" s="74"/>
      <c r="AU649" s="74"/>
      <c r="AV649" s="74"/>
      <c r="AW649" s="74"/>
      <c r="AX649" s="74"/>
      <c r="AY649" s="74"/>
      <c r="AZ649" s="74"/>
      <c r="BA649" s="74"/>
      <c r="BB649" s="74"/>
      <c r="BC649" s="74"/>
      <c r="BD649" s="74"/>
      <c r="BE649" s="74"/>
      <c r="BF649" s="74"/>
      <c r="BG649" s="74"/>
      <c r="BH649" s="74"/>
      <c r="BI649" s="74"/>
      <c r="BJ649" s="74"/>
    </row>
    <row r="650" spans="1:62" s="75" customFormat="1" x14ac:dyDescent="0.25">
      <c r="A650" s="53"/>
      <c r="B650" s="50"/>
      <c r="C650" s="50"/>
      <c r="D650" s="51"/>
      <c r="E650" s="48"/>
      <c r="F650" s="50"/>
      <c r="G650" s="57"/>
      <c r="H650" s="44"/>
      <c r="I650" s="51"/>
      <c r="J650" s="52"/>
      <c r="K650" s="52"/>
      <c r="L650" s="52"/>
      <c r="M650" s="52"/>
      <c r="N650" s="52"/>
      <c r="O650" s="83"/>
      <c r="P650" s="51"/>
      <c r="Q650" s="51"/>
      <c r="R650" s="44"/>
      <c r="S650" s="71"/>
      <c r="T650" s="48"/>
      <c r="U650" s="52"/>
      <c r="V650" s="72"/>
      <c r="W650" s="73"/>
      <c r="X650" s="72"/>
      <c r="Y650" s="72"/>
      <c r="Z650" s="74"/>
      <c r="AA650" s="74"/>
      <c r="AB650" s="74"/>
      <c r="AC650" s="74"/>
      <c r="AD650" s="74"/>
      <c r="AE650" s="74"/>
      <c r="AF650" s="74"/>
      <c r="AG650" s="74"/>
      <c r="AH650" s="74"/>
      <c r="AI650" s="74"/>
      <c r="AJ650" s="74"/>
      <c r="AK650" s="74"/>
      <c r="AL650" s="74"/>
      <c r="AM650" s="74"/>
      <c r="AN650" s="74"/>
      <c r="AO650" s="74"/>
      <c r="AP650" s="74"/>
      <c r="AQ650" s="74"/>
      <c r="AR650" s="74"/>
      <c r="AS650" s="74"/>
      <c r="AT650" s="74"/>
      <c r="AU650" s="74"/>
      <c r="AV650" s="74"/>
      <c r="AW650" s="74"/>
      <c r="AX650" s="74"/>
      <c r="AY650" s="74"/>
      <c r="AZ650" s="74"/>
      <c r="BA650" s="74"/>
      <c r="BB650" s="74"/>
      <c r="BC650" s="74"/>
      <c r="BD650" s="74"/>
      <c r="BE650" s="74"/>
      <c r="BF650" s="74"/>
      <c r="BG650" s="74"/>
      <c r="BH650" s="74"/>
      <c r="BI650" s="74"/>
      <c r="BJ650" s="74"/>
    </row>
    <row r="651" spans="1:62" s="75" customFormat="1" x14ac:dyDescent="0.25">
      <c r="A651" s="53"/>
      <c r="B651" s="50"/>
      <c r="C651" s="50"/>
      <c r="D651" s="51"/>
      <c r="E651" s="48"/>
      <c r="F651" s="50"/>
      <c r="G651" s="57"/>
      <c r="H651" s="44"/>
      <c r="I651" s="51"/>
      <c r="J651" s="52"/>
      <c r="K651" s="52"/>
      <c r="L651" s="52"/>
      <c r="M651" s="52"/>
      <c r="N651" s="52"/>
      <c r="O651" s="83"/>
      <c r="P651" s="51"/>
      <c r="Q651" s="51"/>
      <c r="R651" s="44"/>
      <c r="S651" s="71"/>
      <c r="T651" s="48"/>
      <c r="U651" s="52"/>
      <c r="V651" s="72"/>
      <c r="W651" s="73"/>
      <c r="X651" s="72"/>
      <c r="Y651" s="72"/>
      <c r="Z651" s="74"/>
      <c r="AA651" s="74"/>
      <c r="AB651" s="74"/>
      <c r="AC651" s="74"/>
      <c r="AD651" s="74"/>
      <c r="AE651" s="74"/>
      <c r="AF651" s="74"/>
      <c r="AG651" s="74"/>
      <c r="AH651" s="74"/>
      <c r="AI651" s="74"/>
      <c r="AJ651" s="74"/>
      <c r="AK651" s="74"/>
      <c r="AL651" s="74"/>
      <c r="AM651" s="74"/>
      <c r="AN651" s="74"/>
      <c r="AO651" s="74"/>
      <c r="AP651" s="74"/>
      <c r="AQ651" s="74"/>
      <c r="AR651" s="74"/>
      <c r="AS651" s="74"/>
      <c r="AT651" s="74"/>
      <c r="AU651" s="74"/>
      <c r="AV651" s="74"/>
      <c r="AW651" s="74"/>
      <c r="AX651" s="74"/>
      <c r="AY651" s="74"/>
      <c r="AZ651" s="74"/>
      <c r="BA651" s="74"/>
      <c r="BB651" s="74"/>
      <c r="BC651" s="74"/>
      <c r="BD651" s="74"/>
      <c r="BE651" s="74"/>
      <c r="BF651" s="74"/>
      <c r="BG651" s="74"/>
      <c r="BH651" s="74"/>
      <c r="BI651" s="74"/>
      <c r="BJ651" s="74"/>
    </row>
    <row r="652" spans="1:62" s="75" customFormat="1" x14ac:dyDescent="0.25">
      <c r="A652" s="53"/>
      <c r="B652" s="50"/>
      <c r="C652" s="50"/>
      <c r="D652" s="51"/>
      <c r="E652" s="48"/>
      <c r="F652" s="50"/>
      <c r="G652" s="57"/>
      <c r="H652" s="44"/>
      <c r="I652" s="51"/>
      <c r="J652" s="52"/>
      <c r="K652" s="52"/>
      <c r="L652" s="52"/>
      <c r="M652" s="52"/>
      <c r="N652" s="52"/>
      <c r="O652" s="83"/>
      <c r="P652" s="51"/>
      <c r="Q652" s="51"/>
      <c r="R652" s="44"/>
      <c r="S652" s="71"/>
      <c r="T652" s="48"/>
      <c r="U652" s="52"/>
      <c r="V652" s="72"/>
      <c r="W652" s="73"/>
      <c r="X652" s="72"/>
      <c r="Y652" s="72"/>
      <c r="Z652" s="74"/>
      <c r="AA652" s="74"/>
      <c r="AB652" s="74"/>
      <c r="AC652" s="74"/>
      <c r="AD652" s="74"/>
      <c r="AE652" s="74"/>
      <c r="AF652" s="74"/>
      <c r="AG652" s="74"/>
      <c r="AH652" s="74"/>
      <c r="AI652" s="74"/>
      <c r="AJ652" s="74"/>
      <c r="AK652" s="74"/>
      <c r="AL652" s="74"/>
      <c r="AM652" s="74"/>
      <c r="AN652" s="74"/>
      <c r="AO652" s="74"/>
      <c r="AP652" s="74"/>
      <c r="AQ652" s="74"/>
      <c r="AR652" s="74"/>
      <c r="AS652" s="74"/>
      <c r="AT652" s="74"/>
      <c r="AU652" s="74"/>
      <c r="AV652" s="74"/>
      <c r="AW652" s="74"/>
      <c r="AX652" s="74"/>
      <c r="AY652" s="74"/>
      <c r="AZ652" s="74"/>
      <c r="BA652" s="74"/>
      <c r="BB652" s="74"/>
      <c r="BC652" s="74"/>
      <c r="BD652" s="74"/>
      <c r="BE652" s="74"/>
      <c r="BF652" s="74"/>
      <c r="BG652" s="74"/>
      <c r="BH652" s="74"/>
      <c r="BI652" s="74"/>
      <c r="BJ652" s="74"/>
    </row>
    <row r="653" spans="1:62" s="75" customFormat="1" x14ac:dyDescent="0.25">
      <c r="A653" s="53"/>
      <c r="B653" s="50"/>
      <c r="C653" s="50"/>
      <c r="D653" s="51"/>
      <c r="E653" s="48"/>
      <c r="F653" s="50"/>
      <c r="G653" s="57"/>
      <c r="H653" s="44"/>
      <c r="I653" s="51"/>
      <c r="J653" s="52"/>
      <c r="K653" s="52"/>
      <c r="L653" s="52"/>
      <c r="M653" s="52"/>
      <c r="N653" s="52"/>
      <c r="O653" s="83"/>
      <c r="P653" s="51"/>
      <c r="Q653" s="51"/>
      <c r="R653" s="44"/>
      <c r="S653" s="71"/>
      <c r="T653" s="48"/>
      <c r="U653" s="52"/>
      <c r="V653" s="72"/>
      <c r="W653" s="73"/>
      <c r="X653" s="72"/>
      <c r="Y653" s="72"/>
      <c r="Z653" s="74"/>
      <c r="AA653" s="74"/>
      <c r="AB653" s="74"/>
      <c r="AC653" s="74"/>
      <c r="AD653" s="74"/>
      <c r="AE653" s="74"/>
      <c r="AF653" s="74"/>
      <c r="AG653" s="74"/>
      <c r="AH653" s="74"/>
      <c r="AI653" s="74"/>
      <c r="AJ653" s="74"/>
      <c r="AK653" s="74"/>
      <c r="AL653" s="74"/>
      <c r="AM653" s="74"/>
      <c r="AN653" s="74"/>
      <c r="AO653" s="74"/>
      <c r="AP653" s="74"/>
      <c r="AQ653" s="74"/>
      <c r="AR653" s="74"/>
      <c r="AS653" s="74"/>
      <c r="AT653" s="74"/>
      <c r="AU653" s="74"/>
      <c r="AV653" s="74"/>
      <c r="AW653" s="74"/>
      <c r="AX653" s="74"/>
      <c r="AY653" s="74"/>
      <c r="AZ653" s="74"/>
      <c r="BA653" s="74"/>
      <c r="BB653" s="74"/>
      <c r="BC653" s="74"/>
      <c r="BD653" s="74"/>
      <c r="BE653" s="74"/>
      <c r="BF653" s="74"/>
      <c r="BG653" s="74"/>
      <c r="BH653" s="74"/>
      <c r="BI653" s="74"/>
      <c r="BJ653" s="74"/>
    </row>
    <row r="654" spans="1:62" s="75" customFormat="1" x14ac:dyDescent="0.25">
      <c r="A654" s="53"/>
      <c r="B654" s="50"/>
      <c r="C654" s="50"/>
      <c r="D654" s="51"/>
      <c r="E654" s="48"/>
      <c r="F654" s="50"/>
      <c r="G654" s="57"/>
      <c r="H654" s="44"/>
      <c r="I654" s="51"/>
      <c r="J654" s="52"/>
      <c r="K654" s="52"/>
      <c r="L654" s="52"/>
      <c r="M654" s="52"/>
      <c r="N654" s="52"/>
      <c r="O654" s="83"/>
      <c r="P654" s="51"/>
      <c r="Q654" s="51"/>
      <c r="R654" s="44"/>
      <c r="S654" s="71"/>
      <c r="T654" s="48"/>
      <c r="U654" s="52"/>
      <c r="V654" s="72"/>
      <c r="W654" s="73"/>
      <c r="X654" s="72"/>
      <c r="Y654" s="72"/>
      <c r="Z654" s="74"/>
      <c r="AA654" s="74"/>
      <c r="AB654" s="74"/>
      <c r="AC654" s="74"/>
      <c r="AD654" s="74"/>
      <c r="AE654" s="74"/>
      <c r="AF654" s="74"/>
      <c r="AG654" s="74"/>
      <c r="AH654" s="74"/>
      <c r="AI654" s="74"/>
      <c r="AJ654" s="74"/>
      <c r="AK654" s="74"/>
      <c r="AL654" s="74"/>
      <c r="AM654" s="74"/>
      <c r="AN654" s="74"/>
      <c r="AO654" s="74"/>
      <c r="AP654" s="74"/>
      <c r="AQ654" s="74"/>
      <c r="AR654" s="74"/>
      <c r="AS654" s="74"/>
      <c r="AT654" s="74"/>
      <c r="AU654" s="74"/>
      <c r="AV654" s="74"/>
      <c r="AW654" s="74"/>
      <c r="AX654" s="74"/>
      <c r="AY654" s="74"/>
      <c r="AZ654" s="74"/>
      <c r="BA654" s="74"/>
      <c r="BB654" s="74"/>
      <c r="BC654" s="74"/>
      <c r="BD654" s="74"/>
      <c r="BE654" s="74"/>
      <c r="BF654" s="74"/>
      <c r="BG654" s="74"/>
      <c r="BH654" s="74"/>
      <c r="BI654" s="74"/>
      <c r="BJ654" s="74"/>
    </row>
    <row r="655" spans="1:62" s="75" customFormat="1" x14ac:dyDescent="0.25">
      <c r="A655" s="53"/>
      <c r="B655" s="50"/>
      <c r="C655" s="50"/>
      <c r="D655" s="51"/>
      <c r="E655" s="48"/>
      <c r="F655" s="50"/>
      <c r="G655" s="57"/>
      <c r="H655" s="44"/>
      <c r="I655" s="51"/>
      <c r="J655" s="52"/>
      <c r="K655" s="52"/>
      <c r="L655" s="52"/>
      <c r="M655" s="52"/>
      <c r="N655" s="52"/>
      <c r="O655" s="83"/>
      <c r="P655" s="51"/>
      <c r="Q655" s="51"/>
      <c r="R655" s="44"/>
      <c r="S655" s="71"/>
      <c r="T655" s="48"/>
      <c r="U655" s="52"/>
      <c r="V655" s="72"/>
      <c r="W655" s="73"/>
      <c r="X655" s="72"/>
      <c r="Y655" s="72"/>
      <c r="Z655" s="74"/>
      <c r="AA655" s="74"/>
      <c r="AB655" s="74"/>
      <c r="AC655" s="74"/>
      <c r="AD655" s="74"/>
      <c r="AE655" s="74"/>
      <c r="AF655" s="74"/>
      <c r="AG655" s="74"/>
      <c r="AH655" s="74"/>
      <c r="AI655" s="74"/>
      <c r="AJ655" s="74"/>
      <c r="AK655" s="74"/>
      <c r="AL655" s="74"/>
      <c r="AM655" s="74"/>
      <c r="AN655" s="74"/>
      <c r="AO655" s="74"/>
      <c r="AP655" s="74"/>
      <c r="AQ655" s="74"/>
      <c r="AR655" s="74"/>
      <c r="AS655" s="74"/>
      <c r="AT655" s="74"/>
      <c r="AU655" s="74"/>
      <c r="AV655" s="74"/>
      <c r="AW655" s="74"/>
      <c r="AX655" s="74"/>
      <c r="AY655" s="74"/>
      <c r="AZ655" s="74"/>
      <c r="BA655" s="74"/>
      <c r="BB655" s="74"/>
      <c r="BC655" s="74"/>
      <c r="BD655" s="74"/>
      <c r="BE655" s="74"/>
      <c r="BF655" s="74"/>
      <c r="BG655" s="74"/>
      <c r="BH655" s="74"/>
      <c r="BI655" s="74"/>
      <c r="BJ655" s="74"/>
    </row>
    <row r="656" spans="1:62" s="75" customFormat="1" x14ac:dyDescent="0.25">
      <c r="A656" s="53"/>
      <c r="B656" s="50"/>
      <c r="C656" s="50"/>
      <c r="D656" s="51"/>
      <c r="E656" s="48"/>
      <c r="F656" s="50"/>
      <c r="G656" s="57"/>
      <c r="H656" s="44"/>
      <c r="I656" s="51"/>
      <c r="J656" s="52"/>
      <c r="K656" s="52"/>
      <c r="L656" s="52"/>
      <c r="M656" s="52"/>
      <c r="N656" s="52"/>
      <c r="O656" s="83"/>
      <c r="P656" s="51"/>
      <c r="Q656" s="51"/>
      <c r="R656" s="44"/>
      <c r="S656" s="71"/>
      <c r="T656" s="48"/>
      <c r="U656" s="52"/>
      <c r="V656" s="72"/>
      <c r="W656" s="73"/>
      <c r="X656" s="72"/>
      <c r="Y656" s="72"/>
      <c r="Z656" s="74"/>
      <c r="AA656" s="74"/>
      <c r="AB656" s="74"/>
      <c r="AC656" s="74"/>
      <c r="AD656" s="74"/>
      <c r="AE656" s="74"/>
      <c r="AF656" s="74"/>
      <c r="AG656" s="74"/>
      <c r="AH656" s="74"/>
      <c r="AI656" s="74"/>
      <c r="AJ656" s="74"/>
      <c r="AK656" s="74"/>
      <c r="AL656" s="74"/>
      <c r="AM656" s="74"/>
      <c r="AN656" s="74"/>
      <c r="AO656" s="74"/>
      <c r="AP656" s="74"/>
      <c r="AQ656" s="74"/>
      <c r="AR656" s="74"/>
      <c r="AS656" s="74"/>
      <c r="AT656" s="74"/>
      <c r="AU656" s="74"/>
      <c r="AV656" s="74"/>
      <c r="AW656" s="74"/>
      <c r="AX656" s="74"/>
      <c r="AY656" s="74"/>
      <c r="AZ656" s="74"/>
      <c r="BA656" s="74"/>
      <c r="BB656" s="74"/>
      <c r="BC656" s="74"/>
      <c r="BD656" s="74"/>
      <c r="BE656" s="74"/>
      <c r="BF656" s="74"/>
      <c r="BG656" s="74"/>
      <c r="BH656" s="74"/>
      <c r="BI656" s="74"/>
      <c r="BJ656" s="74"/>
    </row>
    <row r="657" spans="1:62" s="75" customFormat="1" x14ac:dyDescent="0.25">
      <c r="A657" s="53"/>
      <c r="B657" s="50"/>
      <c r="C657" s="50"/>
      <c r="D657" s="51"/>
      <c r="E657" s="48"/>
      <c r="F657" s="50"/>
      <c r="G657" s="57"/>
      <c r="H657" s="44"/>
      <c r="I657" s="51"/>
      <c r="J657" s="52"/>
      <c r="K657" s="52"/>
      <c r="L657" s="52"/>
      <c r="M657" s="52"/>
      <c r="N657" s="52"/>
      <c r="O657" s="83"/>
      <c r="P657" s="51"/>
      <c r="Q657" s="51"/>
      <c r="R657" s="44"/>
      <c r="S657" s="71"/>
      <c r="T657" s="48"/>
      <c r="U657" s="52"/>
      <c r="V657" s="72"/>
      <c r="W657" s="73"/>
      <c r="X657" s="72"/>
      <c r="Y657" s="72"/>
      <c r="Z657" s="74"/>
      <c r="AA657" s="74"/>
      <c r="AB657" s="74"/>
      <c r="AC657" s="74"/>
      <c r="AD657" s="74"/>
      <c r="AE657" s="74"/>
      <c r="AF657" s="74"/>
      <c r="AG657" s="74"/>
      <c r="AH657" s="74"/>
      <c r="AI657" s="74"/>
      <c r="AJ657" s="74"/>
      <c r="AK657" s="74"/>
      <c r="AL657" s="74"/>
      <c r="AM657" s="74"/>
      <c r="AN657" s="74"/>
      <c r="AO657" s="74"/>
      <c r="AP657" s="74"/>
      <c r="AQ657" s="74"/>
      <c r="AR657" s="74"/>
      <c r="AS657" s="74"/>
      <c r="AT657" s="74"/>
      <c r="AU657" s="74"/>
      <c r="AV657" s="74"/>
      <c r="AW657" s="74"/>
      <c r="AX657" s="74"/>
      <c r="AY657" s="74"/>
      <c r="AZ657" s="74"/>
      <c r="BA657" s="74"/>
      <c r="BB657" s="74"/>
      <c r="BC657" s="74"/>
      <c r="BD657" s="74"/>
      <c r="BE657" s="74"/>
      <c r="BF657" s="74"/>
      <c r="BG657" s="74"/>
      <c r="BH657" s="74"/>
      <c r="BI657" s="74"/>
      <c r="BJ657" s="74"/>
    </row>
    <row r="658" spans="1:62" s="75" customFormat="1" x14ac:dyDescent="0.25">
      <c r="A658" s="53"/>
      <c r="B658" s="50"/>
      <c r="C658" s="50"/>
      <c r="D658" s="51"/>
      <c r="E658" s="48"/>
      <c r="F658" s="50"/>
      <c r="G658" s="57"/>
      <c r="H658" s="44"/>
      <c r="I658" s="51"/>
      <c r="J658" s="52"/>
      <c r="K658" s="52"/>
      <c r="L658" s="52"/>
      <c r="M658" s="52"/>
      <c r="N658" s="52"/>
      <c r="O658" s="83"/>
      <c r="P658" s="51"/>
      <c r="Q658" s="51"/>
      <c r="R658" s="44"/>
      <c r="S658" s="71"/>
      <c r="T658" s="48"/>
      <c r="U658" s="52"/>
      <c r="V658" s="72"/>
      <c r="W658" s="73"/>
      <c r="X658" s="72"/>
      <c r="Y658" s="72"/>
      <c r="Z658" s="74"/>
      <c r="AA658" s="74"/>
      <c r="AB658" s="74"/>
      <c r="AC658" s="74"/>
      <c r="AD658" s="74"/>
      <c r="AE658" s="74"/>
      <c r="AF658" s="74"/>
      <c r="AG658" s="74"/>
      <c r="AH658" s="74"/>
      <c r="AI658" s="74"/>
      <c r="AJ658" s="74"/>
      <c r="AK658" s="74"/>
      <c r="AL658" s="74"/>
      <c r="AM658" s="74"/>
      <c r="AN658" s="74"/>
      <c r="AO658" s="74"/>
      <c r="AP658" s="74"/>
      <c r="AQ658" s="74"/>
      <c r="AR658" s="74"/>
      <c r="AS658" s="74"/>
      <c r="AT658" s="74"/>
      <c r="AU658" s="74"/>
      <c r="AV658" s="74"/>
      <c r="AW658" s="74"/>
      <c r="AX658" s="74"/>
      <c r="AY658" s="74"/>
      <c r="AZ658" s="74"/>
      <c r="BA658" s="74"/>
      <c r="BB658" s="74"/>
      <c r="BC658" s="74"/>
      <c r="BD658" s="74"/>
      <c r="BE658" s="74"/>
      <c r="BF658" s="74"/>
      <c r="BG658" s="74"/>
      <c r="BH658" s="74"/>
      <c r="BI658" s="74"/>
      <c r="BJ658" s="74"/>
    </row>
    <row r="659" spans="1:62" s="75" customFormat="1" x14ac:dyDescent="0.25">
      <c r="A659" s="53"/>
      <c r="B659" s="50"/>
      <c r="C659" s="50"/>
      <c r="D659" s="51"/>
      <c r="E659" s="48"/>
      <c r="F659" s="50"/>
      <c r="G659" s="57"/>
      <c r="H659" s="44"/>
      <c r="I659" s="51"/>
      <c r="J659" s="52"/>
      <c r="K659" s="52"/>
      <c r="L659" s="52"/>
      <c r="M659" s="52"/>
      <c r="N659" s="52"/>
      <c r="O659" s="83"/>
      <c r="P659" s="51"/>
      <c r="Q659" s="51"/>
      <c r="R659" s="44"/>
      <c r="S659" s="71"/>
      <c r="T659" s="48"/>
      <c r="U659" s="52"/>
      <c r="V659" s="72"/>
      <c r="W659" s="73"/>
      <c r="X659" s="72"/>
      <c r="Y659" s="72"/>
      <c r="Z659" s="74"/>
      <c r="AA659" s="74"/>
      <c r="AB659" s="74"/>
      <c r="AC659" s="74"/>
      <c r="AD659" s="74"/>
      <c r="AE659" s="74"/>
      <c r="AF659" s="74"/>
      <c r="AG659" s="74"/>
      <c r="AH659" s="74"/>
      <c r="AI659" s="74"/>
      <c r="AJ659" s="74"/>
      <c r="AK659" s="74"/>
      <c r="AL659" s="74"/>
      <c r="AM659" s="74"/>
      <c r="AN659" s="74"/>
      <c r="AO659" s="74"/>
      <c r="AP659" s="74"/>
      <c r="AQ659" s="74"/>
      <c r="AR659" s="74"/>
      <c r="AS659" s="74"/>
      <c r="AT659" s="74"/>
      <c r="AU659" s="74"/>
      <c r="AV659" s="74"/>
      <c r="AW659" s="74"/>
      <c r="AX659" s="74"/>
      <c r="AY659" s="74"/>
      <c r="AZ659" s="74"/>
      <c r="BA659" s="74"/>
      <c r="BB659" s="74"/>
      <c r="BC659" s="74"/>
      <c r="BD659" s="74"/>
      <c r="BE659" s="74"/>
      <c r="BF659" s="74"/>
      <c r="BG659" s="74"/>
      <c r="BH659" s="74"/>
      <c r="BI659" s="74"/>
      <c r="BJ659" s="74"/>
    </row>
    <row r="660" spans="1:62" s="75" customFormat="1" x14ac:dyDescent="0.25">
      <c r="A660" s="53"/>
      <c r="B660" s="50"/>
      <c r="C660" s="50"/>
      <c r="D660" s="51"/>
      <c r="E660" s="48"/>
      <c r="F660" s="50"/>
      <c r="G660" s="57"/>
      <c r="H660" s="44"/>
      <c r="I660" s="51"/>
      <c r="J660" s="52"/>
      <c r="K660" s="52"/>
      <c r="L660" s="52"/>
      <c r="M660" s="52"/>
      <c r="N660" s="52"/>
      <c r="O660" s="83"/>
      <c r="P660" s="51"/>
      <c r="Q660" s="51"/>
      <c r="R660" s="44"/>
      <c r="S660" s="71"/>
      <c r="T660" s="48"/>
      <c r="U660" s="52"/>
      <c r="V660" s="72"/>
      <c r="W660" s="73"/>
      <c r="X660" s="72"/>
      <c r="Y660" s="72"/>
      <c r="Z660" s="74"/>
      <c r="AA660" s="74"/>
      <c r="AB660" s="74"/>
      <c r="AC660" s="74"/>
      <c r="AD660" s="74"/>
      <c r="AE660" s="74"/>
      <c r="AF660" s="74"/>
      <c r="AG660" s="74"/>
      <c r="AH660" s="74"/>
      <c r="AI660" s="74"/>
      <c r="AJ660" s="74"/>
      <c r="AK660" s="74"/>
      <c r="AL660" s="74"/>
      <c r="AM660" s="74"/>
      <c r="AN660" s="74"/>
      <c r="AO660" s="74"/>
      <c r="AP660" s="74"/>
      <c r="AQ660" s="74"/>
      <c r="AR660" s="74"/>
      <c r="AS660" s="74"/>
      <c r="AT660" s="74"/>
      <c r="AU660" s="74"/>
      <c r="AV660" s="74"/>
      <c r="AW660" s="74"/>
      <c r="AX660" s="74"/>
      <c r="AY660" s="74"/>
      <c r="AZ660" s="74"/>
      <c r="BA660" s="74"/>
      <c r="BB660" s="74"/>
      <c r="BC660" s="74"/>
      <c r="BD660" s="74"/>
      <c r="BE660" s="74"/>
      <c r="BF660" s="74"/>
      <c r="BG660" s="74"/>
      <c r="BH660" s="74"/>
      <c r="BI660" s="74"/>
      <c r="BJ660" s="74"/>
    </row>
    <row r="661" spans="1:62" s="75" customFormat="1" x14ac:dyDescent="0.25">
      <c r="A661" s="53"/>
      <c r="B661" s="50"/>
      <c r="C661" s="50"/>
      <c r="D661" s="51"/>
      <c r="E661" s="48"/>
      <c r="F661" s="50"/>
      <c r="G661" s="57"/>
      <c r="H661" s="44"/>
      <c r="I661" s="51"/>
      <c r="J661" s="52"/>
      <c r="K661" s="52"/>
      <c r="L661" s="52"/>
      <c r="M661" s="52"/>
      <c r="N661" s="52"/>
      <c r="O661" s="83"/>
      <c r="P661" s="51"/>
      <c r="Q661" s="51"/>
      <c r="R661" s="44"/>
      <c r="S661" s="71"/>
      <c r="T661" s="48"/>
      <c r="U661" s="52"/>
      <c r="V661" s="72"/>
      <c r="W661" s="73"/>
      <c r="X661" s="72"/>
      <c r="Y661" s="72"/>
      <c r="Z661" s="74"/>
      <c r="AA661" s="74"/>
      <c r="AB661" s="74"/>
      <c r="AC661" s="74"/>
      <c r="AD661" s="74"/>
      <c r="AE661" s="74"/>
      <c r="AF661" s="74"/>
      <c r="AG661" s="74"/>
      <c r="AH661" s="74"/>
      <c r="AI661" s="74"/>
      <c r="AJ661" s="74"/>
      <c r="AK661" s="74"/>
      <c r="AL661" s="74"/>
      <c r="AM661" s="74"/>
      <c r="AN661" s="74"/>
      <c r="AO661" s="74"/>
      <c r="AP661" s="74"/>
      <c r="AQ661" s="74"/>
      <c r="AR661" s="74"/>
      <c r="AS661" s="74"/>
      <c r="AT661" s="74"/>
      <c r="AU661" s="74"/>
      <c r="AV661" s="74"/>
      <c r="AW661" s="74"/>
      <c r="AX661" s="74"/>
      <c r="AY661" s="74"/>
      <c r="AZ661" s="74"/>
      <c r="BA661" s="74"/>
      <c r="BB661" s="74"/>
      <c r="BC661" s="74"/>
      <c r="BD661" s="74"/>
      <c r="BE661" s="74"/>
      <c r="BF661" s="74"/>
      <c r="BG661" s="74"/>
      <c r="BH661" s="74"/>
      <c r="BI661" s="74"/>
      <c r="BJ661" s="74"/>
    </row>
    <row r="662" spans="1:62" s="75" customFormat="1" x14ac:dyDescent="0.25">
      <c r="A662" s="53"/>
      <c r="B662" s="50"/>
      <c r="C662" s="50"/>
      <c r="D662" s="51"/>
      <c r="E662" s="48"/>
      <c r="F662" s="50"/>
      <c r="G662" s="57"/>
      <c r="H662" s="44"/>
      <c r="I662" s="51"/>
      <c r="J662" s="52"/>
      <c r="K662" s="52"/>
      <c r="L662" s="52"/>
      <c r="M662" s="52"/>
      <c r="N662" s="52"/>
      <c r="O662" s="83"/>
      <c r="P662" s="51"/>
      <c r="Q662" s="51"/>
      <c r="R662" s="44"/>
      <c r="S662" s="71"/>
      <c r="T662" s="48"/>
      <c r="U662" s="52"/>
      <c r="V662" s="72"/>
      <c r="W662" s="73"/>
      <c r="X662" s="72"/>
      <c r="Y662" s="72"/>
      <c r="Z662" s="74"/>
      <c r="AA662" s="74"/>
      <c r="AB662" s="74"/>
      <c r="AC662" s="74"/>
      <c r="AD662" s="74"/>
      <c r="AE662" s="74"/>
      <c r="AF662" s="74"/>
      <c r="AG662" s="74"/>
      <c r="AH662" s="74"/>
      <c r="AI662" s="74"/>
      <c r="AJ662" s="74"/>
      <c r="AK662" s="74"/>
      <c r="AL662" s="74"/>
      <c r="AM662" s="74"/>
      <c r="AN662" s="74"/>
      <c r="AO662" s="74"/>
      <c r="AP662" s="74"/>
      <c r="AQ662" s="74"/>
      <c r="AR662" s="74"/>
      <c r="AS662" s="74"/>
      <c r="AT662" s="74"/>
      <c r="AU662" s="74"/>
      <c r="AV662" s="74"/>
      <c r="AW662" s="74"/>
      <c r="AX662" s="74"/>
      <c r="AY662" s="74"/>
      <c r="AZ662" s="74"/>
      <c r="BA662" s="74"/>
      <c r="BB662" s="74"/>
      <c r="BC662" s="74"/>
      <c r="BD662" s="74"/>
      <c r="BE662" s="74"/>
      <c r="BF662" s="74"/>
      <c r="BG662" s="74"/>
      <c r="BH662" s="74"/>
      <c r="BI662" s="74"/>
      <c r="BJ662" s="74"/>
    </row>
    <row r="663" spans="1:62" s="75" customFormat="1" x14ac:dyDescent="0.25">
      <c r="A663" s="53"/>
      <c r="B663" s="50"/>
      <c r="C663" s="50"/>
      <c r="D663" s="51"/>
      <c r="E663" s="48"/>
      <c r="F663" s="50"/>
      <c r="G663" s="57"/>
      <c r="H663" s="44"/>
      <c r="I663" s="51"/>
      <c r="J663" s="52"/>
      <c r="K663" s="52"/>
      <c r="L663" s="52"/>
      <c r="M663" s="52"/>
      <c r="N663" s="52"/>
      <c r="O663" s="83"/>
      <c r="P663" s="51"/>
      <c r="Q663" s="51"/>
      <c r="R663" s="44"/>
      <c r="S663" s="71"/>
      <c r="T663" s="48"/>
      <c r="U663" s="52"/>
      <c r="V663" s="72"/>
      <c r="W663" s="73"/>
      <c r="X663" s="72"/>
      <c r="Y663" s="72"/>
      <c r="Z663" s="74"/>
      <c r="AA663" s="74"/>
      <c r="AB663" s="74"/>
      <c r="AC663" s="74"/>
      <c r="AD663" s="74"/>
      <c r="AE663" s="74"/>
      <c r="AF663" s="74"/>
      <c r="AG663" s="74"/>
      <c r="AH663" s="74"/>
      <c r="AI663" s="74"/>
      <c r="AJ663" s="74"/>
      <c r="AK663" s="74"/>
      <c r="AL663" s="74"/>
      <c r="AM663" s="74"/>
      <c r="AN663" s="74"/>
      <c r="AO663" s="74"/>
      <c r="AP663" s="74"/>
      <c r="AQ663" s="74"/>
      <c r="AR663" s="74"/>
      <c r="AS663" s="74"/>
      <c r="AT663" s="74"/>
      <c r="AU663" s="74"/>
      <c r="AV663" s="74"/>
      <c r="AW663" s="74"/>
      <c r="AX663" s="74"/>
      <c r="AY663" s="74"/>
      <c r="AZ663" s="74"/>
      <c r="BA663" s="74"/>
      <c r="BB663" s="74"/>
      <c r="BC663" s="74"/>
      <c r="BD663" s="74"/>
      <c r="BE663" s="74"/>
      <c r="BF663" s="74"/>
      <c r="BG663" s="74"/>
      <c r="BH663" s="74"/>
      <c r="BI663" s="74"/>
      <c r="BJ663" s="74"/>
    </row>
    <row r="664" spans="1:62" s="75" customFormat="1" x14ac:dyDescent="0.25">
      <c r="A664" s="53"/>
      <c r="B664" s="50"/>
      <c r="C664" s="50"/>
      <c r="D664" s="51"/>
      <c r="E664" s="48"/>
      <c r="F664" s="50"/>
      <c r="G664" s="57"/>
      <c r="H664" s="44"/>
      <c r="I664" s="51"/>
      <c r="J664" s="52"/>
      <c r="K664" s="52"/>
      <c r="L664" s="52"/>
      <c r="M664" s="52"/>
      <c r="N664" s="52"/>
      <c r="O664" s="83"/>
      <c r="P664" s="51"/>
      <c r="Q664" s="51"/>
      <c r="R664" s="44"/>
      <c r="S664" s="71"/>
      <c r="T664" s="48"/>
      <c r="U664" s="52"/>
      <c r="V664" s="72"/>
      <c r="W664" s="73"/>
      <c r="X664" s="72"/>
      <c r="Y664" s="72"/>
      <c r="Z664" s="74"/>
      <c r="AA664" s="74"/>
      <c r="AB664" s="74"/>
      <c r="AC664" s="74"/>
      <c r="AD664" s="74"/>
      <c r="AE664" s="74"/>
      <c r="AF664" s="74"/>
      <c r="AG664" s="74"/>
      <c r="AH664" s="74"/>
      <c r="AI664" s="74"/>
      <c r="AJ664" s="74"/>
      <c r="AK664" s="74"/>
      <c r="AL664" s="74"/>
      <c r="AM664" s="74"/>
      <c r="AN664" s="74"/>
      <c r="AO664" s="74"/>
      <c r="AP664" s="74"/>
      <c r="AQ664" s="74"/>
      <c r="AR664" s="74"/>
      <c r="AS664" s="74"/>
      <c r="AT664" s="74"/>
      <c r="AU664" s="74"/>
      <c r="AV664" s="74"/>
      <c r="AW664" s="74"/>
      <c r="AX664" s="74"/>
      <c r="AY664" s="74"/>
      <c r="AZ664" s="74"/>
      <c r="BA664" s="74"/>
      <c r="BB664" s="74"/>
      <c r="BC664" s="74"/>
      <c r="BD664" s="74"/>
      <c r="BE664" s="74"/>
      <c r="BF664" s="74"/>
      <c r="BG664" s="74"/>
      <c r="BH664" s="74"/>
      <c r="BI664" s="74"/>
      <c r="BJ664" s="74"/>
    </row>
    <row r="665" spans="1:62" s="75" customFormat="1" x14ac:dyDescent="0.25">
      <c r="A665" s="53"/>
      <c r="B665" s="50"/>
      <c r="C665" s="50"/>
      <c r="D665" s="51"/>
      <c r="E665" s="48"/>
      <c r="F665" s="50"/>
      <c r="G665" s="57"/>
      <c r="H665" s="44"/>
      <c r="I665" s="51"/>
      <c r="J665" s="52"/>
      <c r="K665" s="52"/>
      <c r="L665" s="52"/>
      <c r="M665" s="52"/>
      <c r="N665" s="52"/>
      <c r="O665" s="83"/>
      <c r="P665" s="51"/>
      <c r="Q665" s="51"/>
      <c r="R665" s="44"/>
      <c r="S665" s="71"/>
      <c r="T665" s="48"/>
      <c r="U665" s="52"/>
      <c r="V665" s="72"/>
      <c r="W665" s="73"/>
      <c r="X665" s="72"/>
      <c r="Y665" s="72"/>
      <c r="Z665" s="74"/>
      <c r="AA665" s="74"/>
      <c r="AB665" s="74"/>
      <c r="AC665" s="74"/>
      <c r="AD665" s="74"/>
      <c r="AE665" s="74"/>
      <c r="AF665" s="74"/>
      <c r="AG665" s="74"/>
      <c r="AH665" s="74"/>
      <c r="AI665" s="74"/>
      <c r="AJ665" s="74"/>
      <c r="AK665" s="74"/>
      <c r="AL665" s="74"/>
      <c r="AM665" s="74"/>
      <c r="AN665" s="74"/>
      <c r="AO665" s="74"/>
      <c r="AP665" s="74"/>
      <c r="AQ665" s="74"/>
      <c r="AR665" s="74"/>
      <c r="AS665" s="74"/>
      <c r="AT665" s="74"/>
      <c r="AU665" s="74"/>
      <c r="AV665" s="74"/>
      <c r="AW665" s="74"/>
      <c r="AX665" s="74"/>
      <c r="AY665" s="74"/>
      <c r="AZ665" s="74"/>
      <c r="BA665" s="74"/>
      <c r="BB665" s="74"/>
      <c r="BC665" s="74"/>
      <c r="BD665" s="74"/>
      <c r="BE665" s="74"/>
      <c r="BF665" s="74"/>
      <c r="BG665" s="74"/>
      <c r="BH665" s="74"/>
      <c r="BI665" s="74"/>
      <c r="BJ665" s="74"/>
    </row>
    <row r="666" spans="1:62" s="75" customFormat="1" x14ac:dyDescent="0.25">
      <c r="A666" s="53"/>
      <c r="B666" s="50"/>
      <c r="C666" s="50"/>
      <c r="D666" s="51"/>
      <c r="E666" s="48"/>
      <c r="F666" s="50"/>
      <c r="G666" s="57"/>
      <c r="H666" s="44"/>
      <c r="I666" s="51"/>
      <c r="J666" s="52"/>
      <c r="K666" s="52"/>
      <c r="L666" s="52"/>
      <c r="M666" s="52"/>
      <c r="N666" s="52"/>
      <c r="O666" s="83"/>
      <c r="P666" s="51"/>
      <c r="Q666" s="51"/>
      <c r="R666" s="44"/>
      <c r="S666" s="71"/>
      <c r="T666" s="48"/>
      <c r="U666" s="52"/>
      <c r="V666" s="72"/>
      <c r="W666" s="73"/>
      <c r="X666" s="72"/>
      <c r="Y666" s="72"/>
      <c r="Z666" s="74"/>
      <c r="AA666" s="74"/>
      <c r="AB666" s="74"/>
      <c r="AC666" s="74"/>
      <c r="AD666" s="74"/>
      <c r="AE666" s="74"/>
      <c r="AF666" s="74"/>
      <c r="AG666" s="74"/>
      <c r="AH666" s="74"/>
      <c r="AI666" s="74"/>
      <c r="AJ666" s="74"/>
      <c r="AK666" s="74"/>
      <c r="AL666" s="74"/>
      <c r="AM666" s="74"/>
      <c r="AN666" s="74"/>
      <c r="AO666" s="74"/>
      <c r="AP666" s="74"/>
      <c r="AQ666" s="74"/>
      <c r="AR666" s="74"/>
      <c r="AS666" s="74"/>
      <c r="AT666" s="74"/>
      <c r="AU666" s="74"/>
      <c r="AV666" s="74"/>
      <c r="AW666" s="74"/>
      <c r="AX666" s="74"/>
      <c r="AY666" s="74"/>
      <c r="AZ666" s="74"/>
      <c r="BA666" s="74"/>
      <c r="BB666" s="74"/>
      <c r="BC666" s="74"/>
      <c r="BD666" s="74"/>
      <c r="BE666" s="74"/>
      <c r="BF666" s="74"/>
      <c r="BG666" s="74"/>
      <c r="BH666" s="74"/>
      <c r="BI666" s="74"/>
      <c r="BJ666" s="74"/>
    </row>
    <row r="667" spans="1:62" s="75" customFormat="1" x14ac:dyDescent="0.25">
      <c r="A667" s="53"/>
      <c r="B667" s="50"/>
      <c r="C667" s="50"/>
      <c r="D667" s="51"/>
      <c r="E667" s="48"/>
      <c r="F667" s="50"/>
      <c r="G667" s="57"/>
      <c r="H667" s="44"/>
      <c r="I667" s="51"/>
      <c r="J667" s="52"/>
      <c r="K667" s="52"/>
      <c r="L667" s="52"/>
      <c r="M667" s="52"/>
      <c r="N667" s="52"/>
      <c r="O667" s="83"/>
      <c r="P667" s="51"/>
      <c r="Q667" s="51"/>
      <c r="R667" s="44"/>
      <c r="S667" s="71"/>
      <c r="T667" s="48"/>
      <c r="U667" s="52"/>
      <c r="V667" s="72"/>
      <c r="W667" s="73"/>
      <c r="X667" s="72"/>
      <c r="Y667" s="72"/>
      <c r="Z667" s="74"/>
      <c r="AA667" s="74"/>
      <c r="AB667" s="74"/>
      <c r="AC667" s="74"/>
      <c r="AD667" s="74"/>
      <c r="AE667" s="74"/>
      <c r="AF667" s="74"/>
      <c r="AG667" s="74"/>
      <c r="AH667" s="74"/>
      <c r="AI667" s="74"/>
      <c r="AJ667" s="74"/>
      <c r="AK667" s="74"/>
      <c r="AL667" s="74"/>
      <c r="AM667" s="74"/>
      <c r="AN667" s="74"/>
      <c r="AO667" s="74"/>
      <c r="AP667" s="74"/>
      <c r="AQ667" s="74"/>
      <c r="AR667" s="74"/>
      <c r="AS667" s="74"/>
      <c r="AT667" s="74"/>
      <c r="AU667" s="74"/>
      <c r="AV667" s="74"/>
      <c r="AW667" s="74"/>
      <c r="AX667" s="74"/>
      <c r="AY667" s="74"/>
      <c r="AZ667" s="74"/>
      <c r="BA667" s="74"/>
      <c r="BB667" s="74"/>
      <c r="BC667" s="74"/>
      <c r="BD667" s="74"/>
      <c r="BE667" s="74"/>
      <c r="BF667" s="74"/>
      <c r="BG667" s="74"/>
      <c r="BH667" s="74"/>
      <c r="BI667" s="74"/>
      <c r="BJ667" s="74"/>
    </row>
    <row r="668" spans="1:62" s="75" customFormat="1" x14ac:dyDescent="0.25">
      <c r="A668" s="53"/>
      <c r="B668" s="50"/>
      <c r="C668" s="50"/>
      <c r="D668" s="51"/>
      <c r="E668" s="48"/>
      <c r="F668" s="50"/>
      <c r="G668" s="57"/>
      <c r="H668" s="44"/>
      <c r="I668" s="51"/>
      <c r="J668" s="52"/>
      <c r="K668" s="52"/>
      <c r="L668" s="52"/>
      <c r="M668" s="52"/>
      <c r="N668" s="52"/>
      <c r="O668" s="83"/>
      <c r="P668" s="51"/>
      <c r="Q668" s="51"/>
      <c r="R668" s="44"/>
      <c r="S668" s="71"/>
      <c r="T668" s="48"/>
      <c r="U668" s="52"/>
      <c r="V668" s="72"/>
      <c r="W668" s="73"/>
      <c r="X668" s="72"/>
      <c r="Y668" s="72"/>
      <c r="Z668" s="74"/>
      <c r="AA668" s="74"/>
      <c r="AB668" s="74"/>
      <c r="AC668" s="74"/>
      <c r="AD668" s="74"/>
      <c r="AE668" s="74"/>
      <c r="AF668" s="74"/>
      <c r="AG668" s="74"/>
      <c r="AH668" s="74"/>
      <c r="AI668" s="74"/>
      <c r="AJ668" s="74"/>
      <c r="AK668" s="74"/>
      <c r="AL668" s="74"/>
      <c r="AM668" s="74"/>
      <c r="AN668" s="74"/>
      <c r="AO668" s="74"/>
      <c r="AP668" s="74"/>
      <c r="AQ668" s="74"/>
      <c r="AR668" s="74"/>
      <c r="AS668" s="74"/>
      <c r="AT668" s="74"/>
      <c r="AU668" s="74"/>
      <c r="AV668" s="74"/>
      <c r="AW668" s="74"/>
      <c r="AX668" s="74"/>
      <c r="AY668" s="74"/>
      <c r="AZ668" s="74"/>
      <c r="BA668" s="74"/>
      <c r="BB668" s="74"/>
      <c r="BC668" s="74"/>
      <c r="BD668" s="74"/>
      <c r="BE668" s="74"/>
      <c r="BF668" s="74"/>
      <c r="BG668" s="74"/>
      <c r="BH668" s="74"/>
      <c r="BI668" s="74"/>
      <c r="BJ668" s="74"/>
    </row>
    <row r="669" spans="1:62" s="75" customFormat="1" x14ac:dyDescent="0.25">
      <c r="A669" s="53"/>
      <c r="B669" s="50"/>
      <c r="C669" s="50"/>
      <c r="D669" s="51"/>
      <c r="E669" s="48"/>
      <c r="F669" s="50"/>
      <c r="G669" s="57"/>
      <c r="H669" s="44"/>
      <c r="I669" s="51"/>
      <c r="J669" s="52"/>
      <c r="K669" s="52"/>
      <c r="L669" s="52"/>
      <c r="M669" s="52"/>
      <c r="N669" s="52"/>
      <c r="O669" s="83"/>
      <c r="P669" s="51"/>
      <c r="Q669" s="51"/>
      <c r="R669" s="44"/>
      <c r="S669" s="71"/>
      <c r="T669" s="48"/>
      <c r="U669" s="52"/>
      <c r="V669" s="72"/>
      <c r="W669" s="73"/>
      <c r="X669" s="72"/>
      <c r="Y669" s="72"/>
      <c r="Z669" s="74"/>
      <c r="AA669" s="74"/>
      <c r="AB669" s="74"/>
      <c r="AC669" s="74"/>
      <c r="AD669" s="74"/>
      <c r="AE669" s="74"/>
      <c r="AF669" s="74"/>
      <c r="AG669" s="74"/>
      <c r="AH669" s="74"/>
      <c r="AI669" s="74"/>
      <c r="AJ669" s="74"/>
      <c r="AK669" s="74"/>
      <c r="AL669" s="74"/>
      <c r="AM669" s="74"/>
      <c r="AN669" s="74"/>
      <c r="AO669" s="74"/>
      <c r="AP669" s="74"/>
      <c r="AQ669" s="74"/>
      <c r="AR669" s="74"/>
      <c r="AS669" s="74"/>
      <c r="AT669" s="74"/>
      <c r="AU669" s="74"/>
      <c r="AV669" s="74"/>
      <c r="AW669" s="74"/>
      <c r="AX669" s="74"/>
      <c r="AY669" s="74"/>
      <c r="AZ669" s="74"/>
      <c r="BA669" s="74"/>
      <c r="BB669" s="74"/>
      <c r="BC669" s="74"/>
      <c r="BD669" s="74"/>
      <c r="BE669" s="74"/>
      <c r="BF669" s="74"/>
      <c r="BG669" s="74"/>
      <c r="BH669" s="74"/>
      <c r="BI669" s="74"/>
      <c r="BJ669" s="74"/>
    </row>
    <row r="670" spans="1:62" s="75" customFormat="1" x14ac:dyDescent="0.25">
      <c r="A670" s="53"/>
      <c r="B670" s="50"/>
      <c r="C670" s="50"/>
      <c r="D670" s="51"/>
      <c r="E670" s="48"/>
      <c r="F670" s="50"/>
      <c r="G670" s="57"/>
      <c r="H670" s="44"/>
      <c r="I670" s="51"/>
      <c r="J670" s="52"/>
      <c r="K670" s="52"/>
      <c r="L670" s="52"/>
      <c r="M670" s="52"/>
      <c r="N670" s="52"/>
      <c r="O670" s="83"/>
      <c r="P670" s="51"/>
      <c r="Q670" s="51"/>
      <c r="R670" s="44"/>
      <c r="S670" s="71"/>
      <c r="T670" s="48"/>
      <c r="U670" s="52"/>
      <c r="V670" s="72"/>
      <c r="W670" s="73"/>
      <c r="X670" s="72"/>
      <c r="Y670" s="72"/>
      <c r="Z670" s="74"/>
      <c r="AA670" s="74"/>
      <c r="AB670" s="74"/>
      <c r="AC670" s="74"/>
      <c r="AD670" s="74"/>
      <c r="AE670" s="74"/>
      <c r="AF670" s="74"/>
      <c r="AG670" s="74"/>
      <c r="AH670" s="74"/>
      <c r="AI670" s="74"/>
      <c r="AJ670" s="74"/>
      <c r="AK670" s="74"/>
      <c r="AL670" s="74"/>
      <c r="AM670" s="74"/>
      <c r="AN670" s="74"/>
      <c r="AO670" s="74"/>
      <c r="AP670" s="74"/>
      <c r="AQ670" s="74"/>
      <c r="AR670" s="74"/>
      <c r="AS670" s="74"/>
      <c r="AT670" s="74"/>
      <c r="AU670" s="74"/>
      <c r="AV670" s="74"/>
      <c r="AW670" s="74"/>
      <c r="AX670" s="74"/>
      <c r="AY670" s="74"/>
      <c r="AZ670" s="74"/>
      <c r="BA670" s="74"/>
      <c r="BB670" s="74"/>
      <c r="BC670" s="74"/>
      <c r="BD670" s="74"/>
      <c r="BE670" s="74"/>
      <c r="BF670" s="74"/>
      <c r="BG670" s="74"/>
      <c r="BH670" s="74"/>
      <c r="BI670" s="74"/>
      <c r="BJ670" s="74"/>
    </row>
    <row r="671" spans="1:62" s="75" customFormat="1" x14ac:dyDescent="0.25">
      <c r="A671" s="53"/>
      <c r="B671" s="50"/>
      <c r="C671" s="50"/>
      <c r="D671" s="51"/>
      <c r="E671" s="48"/>
      <c r="F671" s="50"/>
      <c r="G671" s="57"/>
      <c r="H671" s="44"/>
      <c r="I671" s="51"/>
      <c r="J671" s="52"/>
      <c r="K671" s="52"/>
      <c r="L671" s="52"/>
      <c r="M671" s="52"/>
      <c r="N671" s="52"/>
      <c r="O671" s="83"/>
      <c r="P671" s="51"/>
      <c r="Q671" s="51"/>
      <c r="R671" s="44"/>
      <c r="S671" s="71"/>
      <c r="T671" s="48"/>
      <c r="U671" s="52"/>
      <c r="V671" s="72"/>
      <c r="W671" s="73"/>
      <c r="X671" s="72"/>
      <c r="Y671" s="72"/>
      <c r="Z671" s="74"/>
      <c r="AA671" s="74"/>
      <c r="AB671" s="74"/>
      <c r="AC671" s="74"/>
      <c r="AD671" s="74"/>
      <c r="AE671" s="74"/>
      <c r="AF671" s="74"/>
      <c r="AG671" s="74"/>
      <c r="AH671" s="74"/>
      <c r="AI671" s="74"/>
      <c r="AJ671" s="74"/>
      <c r="AK671" s="74"/>
      <c r="AL671" s="74"/>
      <c r="AM671" s="74"/>
      <c r="AN671" s="74"/>
      <c r="AO671" s="74"/>
      <c r="AP671" s="74"/>
      <c r="AQ671" s="74"/>
      <c r="AR671" s="74"/>
      <c r="AS671" s="74"/>
      <c r="AT671" s="74"/>
      <c r="AU671" s="74"/>
      <c r="AV671" s="74"/>
      <c r="AW671" s="74"/>
      <c r="AX671" s="74"/>
      <c r="AY671" s="74"/>
      <c r="AZ671" s="74"/>
      <c r="BA671" s="74"/>
      <c r="BB671" s="74"/>
      <c r="BC671" s="74"/>
      <c r="BD671" s="74"/>
      <c r="BE671" s="74"/>
      <c r="BF671" s="74"/>
      <c r="BG671" s="74"/>
      <c r="BH671" s="74"/>
      <c r="BI671" s="74"/>
      <c r="BJ671" s="74"/>
    </row>
    <row r="672" spans="1:62" s="75" customFormat="1" x14ac:dyDescent="0.25">
      <c r="A672" s="53"/>
      <c r="B672" s="50"/>
      <c r="C672" s="50"/>
      <c r="D672" s="51"/>
      <c r="E672" s="48"/>
      <c r="F672" s="50"/>
      <c r="G672" s="57"/>
      <c r="H672" s="44"/>
      <c r="I672" s="51"/>
      <c r="J672" s="52"/>
      <c r="K672" s="52"/>
      <c r="L672" s="52"/>
      <c r="M672" s="52"/>
      <c r="N672" s="52"/>
      <c r="O672" s="83"/>
      <c r="P672" s="51"/>
      <c r="Q672" s="51"/>
      <c r="R672" s="44"/>
      <c r="S672" s="71"/>
      <c r="T672" s="48"/>
      <c r="U672" s="52"/>
      <c r="V672" s="72"/>
      <c r="W672" s="73"/>
      <c r="X672" s="72"/>
      <c r="Y672" s="72"/>
      <c r="Z672" s="74"/>
      <c r="AA672" s="74"/>
      <c r="AB672" s="74"/>
      <c r="AC672" s="74"/>
      <c r="AD672" s="74"/>
      <c r="AE672" s="74"/>
      <c r="AF672" s="74"/>
      <c r="AG672" s="74"/>
      <c r="AH672" s="74"/>
      <c r="AI672" s="74"/>
      <c r="AJ672" s="74"/>
      <c r="AK672" s="74"/>
      <c r="AL672" s="74"/>
      <c r="AM672" s="74"/>
      <c r="AN672" s="74"/>
      <c r="AO672" s="74"/>
      <c r="AP672" s="74"/>
      <c r="AQ672" s="74"/>
      <c r="AR672" s="74"/>
      <c r="AS672" s="74"/>
      <c r="AT672" s="74"/>
      <c r="AU672" s="74"/>
      <c r="AV672" s="74"/>
      <c r="AW672" s="74"/>
      <c r="AX672" s="74"/>
      <c r="AY672" s="74"/>
      <c r="AZ672" s="74"/>
      <c r="BA672" s="74"/>
      <c r="BB672" s="74"/>
      <c r="BC672" s="74"/>
      <c r="BD672" s="74"/>
      <c r="BE672" s="74"/>
      <c r="BF672" s="74"/>
      <c r="BG672" s="74"/>
      <c r="BH672" s="74"/>
      <c r="BI672" s="74"/>
      <c r="BJ672" s="74"/>
    </row>
    <row r="673" spans="1:62" s="75" customFormat="1" x14ac:dyDescent="0.25">
      <c r="A673" s="53"/>
      <c r="B673" s="50"/>
      <c r="C673" s="50"/>
      <c r="D673" s="51"/>
      <c r="E673" s="48"/>
      <c r="F673" s="50"/>
      <c r="G673" s="57"/>
      <c r="H673" s="44"/>
      <c r="I673" s="51"/>
      <c r="J673" s="52"/>
      <c r="K673" s="52"/>
      <c r="L673" s="52"/>
      <c r="M673" s="52"/>
      <c r="N673" s="52"/>
      <c r="O673" s="83"/>
      <c r="P673" s="51"/>
      <c r="Q673" s="51"/>
      <c r="R673" s="44"/>
      <c r="S673" s="71"/>
      <c r="T673" s="48"/>
      <c r="U673" s="52"/>
      <c r="V673" s="72"/>
      <c r="W673" s="73"/>
      <c r="X673" s="72"/>
      <c r="Y673" s="72"/>
      <c r="Z673" s="74"/>
      <c r="AA673" s="74"/>
      <c r="AB673" s="74"/>
      <c r="AC673" s="74"/>
      <c r="AD673" s="74"/>
      <c r="AE673" s="74"/>
      <c r="AF673" s="74"/>
      <c r="AG673" s="74"/>
      <c r="AH673" s="74"/>
      <c r="AI673" s="74"/>
      <c r="AJ673" s="74"/>
      <c r="AK673" s="74"/>
      <c r="AL673" s="74"/>
      <c r="AM673" s="74"/>
      <c r="AN673" s="74"/>
      <c r="AO673" s="74"/>
      <c r="AP673" s="74"/>
      <c r="AQ673" s="74"/>
      <c r="AR673" s="74"/>
      <c r="AS673" s="74"/>
      <c r="AT673" s="74"/>
      <c r="AU673" s="74"/>
      <c r="AV673" s="74"/>
      <c r="AW673" s="74"/>
      <c r="AX673" s="74"/>
      <c r="AY673" s="74"/>
      <c r="AZ673" s="74"/>
      <c r="BA673" s="74"/>
      <c r="BB673" s="74"/>
      <c r="BC673" s="74"/>
      <c r="BD673" s="74"/>
      <c r="BE673" s="74"/>
      <c r="BF673" s="74"/>
      <c r="BG673" s="74"/>
      <c r="BH673" s="74"/>
      <c r="BI673" s="74"/>
      <c r="BJ673" s="74"/>
    </row>
    <row r="674" spans="1:62" s="75" customFormat="1" x14ac:dyDescent="0.25">
      <c r="A674" s="53"/>
      <c r="B674" s="50"/>
      <c r="C674" s="50"/>
      <c r="D674" s="51"/>
      <c r="E674" s="48"/>
      <c r="F674" s="50"/>
      <c r="G674" s="57"/>
      <c r="H674" s="44"/>
      <c r="I674" s="51"/>
      <c r="J674" s="52"/>
      <c r="K674" s="52"/>
      <c r="L674" s="52"/>
      <c r="M674" s="52"/>
      <c r="N674" s="52"/>
      <c r="O674" s="83"/>
      <c r="P674" s="51"/>
      <c r="Q674" s="51"/>
      <c r="R674" s="44"/>
      <c r="S674" s="71"/>
      <c r="T674" s="48"/>
      <c r="U674" s="52"/>
      <c r="V674" s="72"/>
      <c r="W674" s="73"/>
      <c r="X674" s="72"/>
      <c r="Y674" s="72"/>
      <c r="Z674" s="74"/>
      <c r="AA674" s="74"/>
      <c r="AB674" s="74"/>
      <c r="AC674" s="74"/>
      <c r="AD674" s="74"/>
      <c r="AE674" s="74"/>
      <c r="AF674" s="74"/>
      <c r="AG674" s="74"/>
      <c r="AH674" s="74"/>
      <c r="AI674" s="74"/>
      <c r="AJ674" s="74"/>
      <c r="AK674" s="74"/>
      <c r="AL674" s="74"/>
      <c r="AM674" s="74"/>
      <c r="AN674" s="74"/>
      <c r="AO674" s="74"/>
      <c r="AP674" s="74"/>
      <c r="AQ674" s="74"/>
      <c r="AR674" s="74"/>
      <c r="AS674" s="74"/>
      <c r="AT674" s="74"/>
      <c r="AU674" s="74"/>
      <c r="AV674" s="74"/>
      <c r="AW674" s="74"/>
      <c r="AX674" s="74"/>
      <c r="AY674" s="74"/>
      <c r="AZ674" s="74"/>
      <c r="BA674" s="74"/>
      <c r="BB674" s="74"/>
      <c r="BC674" s="74"/>
      <c r="BD674" s="74"/>
      <c r="BE674" s="74"/>
      <c r="BF674" s="74"/>
      <c r="BG674" s="74"/>
      <c r="BH674" s="74"/>
      <c r="BI674" s="74"/>
      <c r="BJ674" s="74"/>
    </row>
    <row r="675" spans="1:62" s="75" customFormat="1" x14ac:dyDescent="0.25">
      <c r="A675" s="53"/>
      <c r="B675" s="50"/>
      <c r="C675" s="50"/>
      <c r="D675" s="51"/>
      <c r="E675" s="48"/>
      <c r="F675" s="50"/>
      <c r="G675" s="57"/>
      <c r="H675" s="44"/>
      <c r="I675" s="51"/>
      <c r="J675" s="52"/>
      <c r="K675" s="52"/>
      <c r="L675" s="52"/>
      <c r="M675" s="52"/>
      <c r="N675" s="52"/>
      <c r="O675" s="83"/>
      <c r="P675" s="51"/>
      <c r="Q675" s="51"/>
      <c r="R675" s="44"/>
      <c r="S675" s="71"/>
      <c r="T675" s="48"/>
      <c r="U675" s="52"/>
      <c r="V675" s="72"/>
      <c r="W675" s="73"/>
      <c r="X675" s="72"/>
      <c r="Y675" s="72"/>
      <c r="Z675" s="74"/>
      <c r="AA675" s="74"/>
      <c r="AB675" s="74"/>
      <c r="AC675" s="74"/>
      <c r="AD675" s="74"/>
      <c r="AE675" s="74"/>
      <c r="AF675" s="74"/>
      <c r="AG675" s="74"/>
      <c r="AH675" s="74"/>
      <c r="AI675" s="74"/>
      <c r="AJ675" s="74"/>
      <c r="AK675" s="74"/>
      <c r="AL675" s="74"/>
      <c r="AM675" s="74"/>
      <c r="AN675" s="74"/>
      <c r="AO675" s="74"/>
      <c r="AP675" s="74"/>
      <c r="AQ675" s="74"/>
      <c r="AR675" s="74"/>
      <c r="AS675" s="74"/>
      <c r="AT675" s="74"/>
      <c r="AU675" s="74"/>
      <c r="AV675" s="74"/>
      <c r="AW675" s="74"/>
      <c r="AX675" s="74"/>
      <c r="AY675" s="74"/>
      <c r="AZ675" s="74"/>
      <c r="BA675" s="74"/>
      <c r="BB675" s="74"/>
      <c r="BC675" s="74"/>
      <c r="BD675" s="74"/>
      <c r="BE675" s="74"/>
      <c r="BF675" s="74"/>
      <c r="BG675" s="74"/>
      <c r="BH675" s="74"/>
      <c r="BI675" s="74"/>
      <c r="BJ675" s="74"/>
    </row>
    <row r="676" spans="1:62" s="75" customFormat="1" x14ac:dyDescent="0.25">
      <c r="A676" s="53"/>
      <c r="B676" s="50"/>
      <c r="C676" s="50"/>
      <c r="D676" s="51"/>
      <c r="E676" s="48"/>
      <c r="F676" s="50"/>
      <c r="G676" s="57"/>
      <c r="H676" s="44"/>
      <c r="I676" s="51"/>
      <c r="J676" s="52"/>
      <c r="K676" s="52"/>
      <c r="L676" s="52"/>
      <c r="M676" s="52"/>
      <c r="N676" s="52"/>
      <c r="O676" s="83"/>
      <c r="P676" s="51"/>
      <c r="Q676" s="51"/>
      <c r="R676" s="44"/>
      <c r="S676" s="71"/>
      <c r="T676" s="48"/>
      <c r="U676" s="52"/>
      <c r="V676" s="72"/>
      <c r="W676" s="73"/>
      <c r="X676" s="72"/>
      <c r="Y676" s="72"/>
      <c r="Z676" s="74"/>
      <c r="AA676" s="74"/>
      <c r="AB676" s="74"/>
      <c r="AC676" s="74"/>
      <c r="AD676" s="74"/>
      <c r="AE676" s="74"/>
      <c r="AF676" s="74"/>
      <c r="AG676" s="74"/>
      <c r="AH676" s="74"/>
      <c r="AI676" s="74"/>
      <c r="AJ676" s="74"/>
      <c r="AK676" s="74"/>
      <c r="AL676" s="74"/>
      <c r="AM676" s="74"/>
      <c r="AN676" s="74"/>
      <c r="AO676" s="74"/>
      <c r="AP676" s="74"/>
      <c r="AQ676" s="74"/>
      <c r="AR676" s="74"/>
      <c r="AS676" s="74"/>
      <c r="AT676" s="74"/>
      <c r="AU676" s="74"/>
      <c r="AV676" s="74"/>
      <c r="AW676" s="74"/>
      <c r="AX676" s="74"/>
      <c r="AY676" s="74"/>
      <c r="AZ676" s="74"/>
      <c r="BA676" s="74"/>
      <c r="BB676" s="74"/>
      <c r="BC676" s="74"/>
      <c r="BD676" s="74"/>
      <c r="BE676" s="74"/>
      <c r="BF676" s="74"/>
      <c r="BG676" s="74"/>
      <c r="BH676" s="74"/>
      <c r="BI676" s="74"/>
      <c r="BJ676" s="74"/>
    </row>
    <row r="677" spans="1:62" s="75" customFormat="1" x14ac:dyDescent="0.25">
      <c r="A677" s="53"/>
      <c r="B677" s="50"/>
      <c r="C677" s="50"/>
      <c r="D677" s="51"/>
      <c r="E677" s="48"/>
      <c r="F677" s="50"/>
      <c r="G677" s="57"/>
      <c r="H677" s="44"/>
      <c r="I677" s="51"/>
      <c r="J677" s="52"/>
      <c r="K677" s="52"/>
      <c r="L677" s="52"/>
      <c r="M677" s="52"/>
      <c r="N677" s="52"/>
      <c r="O677" s="83"/>
      <c r="P677" s="51"/>
      <c r="Q677" s="51"/>
      <c r="R677" s="44"/>
      <c r="S677" s="71"/>
      <c r="T677" s="48"/>
      <c r="U677" s="52"/>
      <c r="V677" s="72"/>
      <c r="W677" s="73"/>
      <c r="X677" s="72"/>
      <c r="Y677" s="72"/>
      <c r="Z677" s="74"/>
      <c r="AA677" s="74"/>
      <c r="AB677" s="74"/>
      <c r="AC677" s="74"/>
      <c r="AD677" s="74"/>
      <c r="AE677" s="74"/>
      <c r="AF677" s="74"/>
      <c r="AG677" s="74"/>
      <c r="AH677" s="74"/>
      <c r="AI677" s="74"/>
      <c r="AJ677" s="74"/>
      <c r="AK677" s="74"/>
      <c r="AL677" s="74"/>
      <c r="AM677" s="74"/>
      <c r="AN677" s="74"/>
      <c r="AO677" s="74"/>
      <c r="AP677" s="74"/>
      <c r="AQ677" s="74"/>
      <c r="AR677" s="74"/>
      <c r="AS677" s="74"/>
      <c r="AT677" s="74"/>
      <c r="AU677" s="74"/>
      <c r="AV677" s="74"/>
      <c r="AW677" s="74"/>
      <c r="AX677" s="74"/>
      <c r="AY677" s="74"/>
      <c r="AZ677" s="74"/>
      <c r="BA677" s="74"/>
      <c r="BB677" s="74"/>
      <c r="BC677" s="74"/>
      <c r="BD677" s="74"/>
      <c r="BE677" s="74"/>
      <c r="BF677" s="74"/>
      <c r="BG677" s="74"/>
      <c r="BH677" s="74"/>
      <c r="BI677" s="74"/>
      <c r="BJ677" s="74"/>
    </row>
    <row r="678" spans="1:62" s="75" customFormat="1" x14ac:dyDescent="0.25">
      <c r="A678" s="53"/>
      <c r="B678" s="50"/>
      <c r="C678" s="50"/>
      <c r="D678" s="51"/>
      <c r="E678" s="48"/>
      <c r="F678" s="50"/>
      <c r="G678" s="57"/>
      <c r="H678" s="44"/>
      <c r="I678" s="51"/>
      <c r="J678" s="52"/>
      <c r="K678" s="52"/>
      <c r="L678" s="52"/>
      <c r="M678" s="52"/>
      <c r="N678" s="52"/>
      <c r="O678" s="83"/>
      <c r="P678" s="51"/>
      <c r="Q678" s="51"/>
      <c r="R678" s="44"/>
      <c r="S678" s="71"/>
      <c r="T678" s="48"/>
      <c r="U678" s="52"/>
      <c r="V678" s="72"/>
      <c r="W678" s="73"/>
      <c r="X678" s="72"/>
      <c r="Y678" s="72"/>
      <c r="Z678" s="74"/>
      <c r="AA678" s="74"/>
      <c r="AB678" s="74"/>
      <c r="AC678" s="74"/>
      <c r="AD678" s="74"/>
      <c r="AE678" s="74"/>
      <c r="AF678" s="74"/>
      <c r="AG678" s="74"/>
      <c r="AH678" s="74"/>
      <c r="AI678" s="74"/>
      <c r="AJ678" s="74"/>
      <c r="AK678" s="74"/>
      <c r="AL678" s="74"/>
      <c r="AM678" s="74"/>
      <c r="AN678" s="74"/>
      <c r="AO678" s="74"/>
      <c r="AP678" s="74"/>
      <c r="AQ678" s="74"/>
      <c r="AR678" s="74"/>
      <c r="AS678" s="74"/>
      <c r="AT678" s="74"/>
      <c r="AU678" s="74"/>
      <c r="AV678" s="74"/>
      <c r="AW678" s="74"/>
      <c r="AX678" s="74"/>
      <c r="AY678" s="74"/>
      <c r="AZ678" s="74"/>
      <c r="BA678" s="74"/>
      <c r="BB678" s="74"/>
      <c r="BC678" s="74"/>
      <c r="BD678" s="74"/>
      <c r="BE678" s="74"/>
      <c r="BF678" s="74"/>
      <c r="BG678" s="74"/>
      <c r="BH678" s="74"/>
      <c r="BI678" s="74"/>
      <c r="BJ678" s="74"/>
    </row>
    <row r="679" spans="1:62" s="75" customFormat="1" x14ac:dyDescent="0.25">
      <c r="A679" s="53"/>
      <c r="B679" s="50"/>
      <c r="C679" s="50"/>
      <c r="D679" s="51"/>
      <c r="E679" s="48"/>
      <c r="F679" s="50"/>
      <c r="G679" s="57"/>
      <c r="H679" s="44"/>
      <c r="I679" s="51"/>
      <c r="J679" s="52"/>
      <c r="K679" s="52"/>
      <c r="L679" s="52"/>
      <c r="M679" s="52"/>
      <c r="N679" s="52"/>
      <c r="O679" s="83"/>
      <c r="P679" s="51"/>
      <c r="Q679" s="51"/>
      <c r="R679" s="44"/>
      <c r="S679" s="71"/>
      <c r="T679" s="48"/>
      <c r="U679" s="52"/>
      <c r="V679" s="72"/>
      <c r="W679" s="73"/>
      <c r="X679" s="72"/>
      <c r="Y679" s="72"/>
      <c r="Z679" s="74"/>
      <c r="AA679" s="74"/>
      <c r="AB679" s="74"/>
      <c r="AC679" s="74"/>
      <c r="AD679" s="74"/>
      <c r="AE679" s="74"/>
      <c r="AF679" s="74"/>
      <c r="AG679" s="74"/>
      <c r="AH679" s="74"/>
      <c r="AI679" s="74"/>
      <c r="AJ679" s="74"/>
      <c r="AK679" s="74"/>
      <c r="AL679" s="74"/>
      <c r="AM679" s="74"/>
      <c r="AN679" s="74"/>
      <c r="AO679" s="74"/>
      <c r="AP679" s="74"/>
      <c r="AQ679" s="74"/>
      <c r="AR679" s="74"/>
      <c r="AS679" s="74"/>
      <c r="AT679" s="74"/>
      <c r="AU679" s="74"/>
      <c r="AV679" s="74"/>
      <c r="AW679" s="74"/>
      <c r="AX679" s="74"/>
      <c r="AY679" s="74"/>
      <c r="AZ679" s="74"/>
      <c r="BA679" s="74"/>
      <c r="BB679" s="74"/>
      <c r="BC679" s="74"/>
      <c r="BD679" s="74"/>
      <c r="BE679" s="74"/>
      <c r="BF679" s="74"/>
      <c r="BG679" s="74"/>
      <c r="BH679" s="74"/>
      <c r="BI679" s="74"/>
      <c r="BJ679" s="74"/>
    </row>
    <row r="680" spans="1:62" s="75" customFormat="1" x14ac:dyDescent="0.25">
      <c r="A680" s="53"/>
      <c r="B680" s="50"/>
      <c r="C680" s="50"/>
      <c r="D680" s="51"/>
      <c r="E680" s="48"/>
      <c r="F680" s="50"/>
      <c r="G680" s="57"/>
      <c r="H680" s="44"/>
      <c r="I680" s="51"/>
      <c r="J680" s="52"/>
      <c r="K680" s="52"/>
      <c r="L680" s="52"/>
      <c r="M680" s="52"/>
      <c r="N680" s="52"/>
      <c r="O680" s="83"/>
      <c r="P680" s="51"/>
      <c r="Q680" s="51"/>
      <c r="R680" s="44"/>
      <c r="S680" s="71"/>
      <c r="T680" s="48"/>
      <c r="U680" s="52"/>
      <c r="V680" s="72"/>
      <c r="W680" s="73"/>
      <c r="X680" s="72"/>
      <c r="Y680" s="72"/>
      <c r="Z680" s="74"/>
      <c r="AA680" s="74"/>
      <c r="AB680" s="74"/>
      <c r="AC680" s="74"/>
      <c r="AD680" s="74"/>
      <c r="AE680" s="74"/>
      <c r="AF680" s="74"/>
      <c r="AG680" s="74"/>
      <c r="AH680" s="74"/>
      <c r="AI680" s="74"/>
      <c r="AJ680" s="74"/>
      <c r="AK680" s="74"/>
      <c r="AL680" s="74"/>
      <c r="AM680" s="74"/>
      <c r="AN680" s="74"/>
      <c r="AO680" s="74"/>
      <c r="AP680" s="74"/>
      <c r="AQ680" s="74"/>
      <c r="AR680" s="74"/>
      <c r="AS680" s="74"/>
      <c r="AT680" s="74"/>
      <c r="AU680" s="74"/>
      <c r="AV680" s="74"/>
      <c r="AW680" s="74"/>
      <c r="AX680" s="74"/>
      <c r="AY680" s="74"/>
      <c r="AZ680" s="74"/>
      <c r="BA680" s="74"/>
      <c r="BB680" s="74"/>
      <c r="BC680" s="74"/>
      <c r="BD680" s="74"/>
      <c r="BE680" s="74"/>
      <c r="BF680" s="74"/>
      <c r="BG680" s="74"/>
      <c r="BH680" s="74"/>
      <c r="BI680" s="74"/>
      <c r="BJ680" s="74"/>
    </row>
    <row r="681" spans="1:62" s="75" customFormat="1" x14ac:dyDescent="0.25">
      <c r="A681" s="53"/>
      <c r="B681" s="50"/>
      <c r="C681" s="50"/>
      <c r="D681" s="51"/>
      <c r="E681" s="48"/>
      <c r="F681" s="50"/>
      <c r="G681" s="57"/>
      <c r="H681" s="44"/>
      <c r="I681" s="51"/>
      <c r="J681" s="52"/>
      <c r="K681" s="52"/>
      <c r="L681" s="52"/>
      <c r="M681" s="52"/>
      <c r="N681" s="52"/>
      <c r="O681" s="83"/>
      <c r="P681" s="51"/>
      <c r="Q681" s="51"/>
      <c r="R681" s="44"/>
      <c r="S681" s="71"/>
      <c r="T681" s="48"/>
      <c r="U681" s="52"/>
      <c r="V681" s="72"/>
      <c r="W681" s="73"/>
      <c r="X681" s="72"/>
      <c r="Y681" s="72"/>
      <c r="Z681" s="74"/>
      <c r="AA681" s="74"/>
      <c r="AB681" s="74"/>
      <c r="AC681" s="74"/>
      <c r="AD681" s="74"/>
      <c r="AE681" s="74"/>
      <c r="AF681" s="74"/>
      <c r="AG681" s="74"/>
      <c r="AH681" s="74"/>
      <c r="AI681" s="74"/>
      <c r="AJ681" s="74"/>
      <c r="AK681" s="74"/>
      <c r="AL681" s="74"/>
      <c r="AM681" s="74"/>
      <c r="AN681" s="74"/>
      <c r="AO681" s="74"/>
      <c r="AP681" s="74"/>
      <c r="AQ681" s="74"/>
      <c r="AR681" s="74"/>
      <c r="AS681" s="74"/>
      <c r="AT681" s="74"/>
      <c r="AU681" s="74"/>
      <c r="AV681" s="74"/>
      <c r="AW681" s="74"/>
      <c r="AX681" s="74"/>
      <c r="AY681" s="74"/>
      <c r="AZ681" s="74"/>
      <c r="BA681" s="74"/>
      <c r="BB681" s="74"/>
      <c r="BC681" s="74"/>
      <c r="BD681" s="74"/>
      <c r="BE681" s="74"/>
      <c r="BF681" s="74"/>
      <c r="BG681" s="74"/>
      <c r="BH681" s="74"/>
      <c r="BI681" s="74"/>
      <c r="BJ681" s="74"/>
    </row>
    <row r="682" spans="1:62" s="75" customFormat="1" x14ac:dyDescent="0.25">
      <c r="A682" s="53"/>
      <c r="B682" s="50"/>
      <c r="C682" s="50"/>
      <c r="D682" s="51"/>
      <c r="E682" s="48"/>
      <c r="F682" s="50"/>
      <c r="G682" s="57"/>
      <c r="H682" s="44"/>
      <c r="I682" s="51"/>
      <c r="J682" s="52"/>
      <c r="K682" s="52"/>
      <c r="L682" s="52"/>
      <c r="M682" s="52"/>
      <c r="N682" s="52"/>
      <c r="O682" s="83"/>
      <c r="P682" s="51"/>
      <c r="Q682" s="51"/>
      <c r="R682" s="44"/>
      <c r="S682" s="71"/>
      <c r="T682" s="48"/>
      <c r="U682" s="52"/>
      <c r="V682" s="72"/>
      <c r="W682" s="73"/>
      <c r="X682" s="72"/>
      <c r="Y682" s="72"/>
      <c r="Z682" s="74"/>
      <c r="AA682" s="74"/>
      <c r="AB682" s="74"/>
      <c r="AC682" s="74"/>
      <c r="AD682" s="74"/>
      <c r="AE682" s="74"/>
      <c r="AF682" s="74"/>
      <c r="AG682" s="74"/>
      <c r="AH682" s="74"/>
      <c r="AI682" s="74"/>
      <c r="AJ682" s="74"/>
      <c r="AK682" s="74"/>
      <c r="AL682" s="74"/>
      <c r="AM682" s="74"/>
      <c r="AN682" s="74"/>
      <c r="AO682" s="74"/>
      <c r="AP682" s="74"/>
      <c r="AQ682" s="74"/>
      <c r="AR682" s="74"/>
      <c r="AS682" s="74"/>
      <c r="AT682" s="74"/>
      <c r="AU682" s="74"/>
      <c r="AV682" s="74"/>
      <c r="AW682" s="74"/>
      <c r="AX682" s="74"/>
      <c r="AY682" s="74"/>
      <c r="AZ682" s="74"/>
      <c r="BA682" s="74"/>
      <c r="BB682" s="74"/>
      <c r="BC682" s="74"/>
      <c r="BD682" s="74"/>
      <c r="BE682" s="74"/>
      <c r="BF682" s="74"/>
      <c r="BG682" s="74"/>
      <c r="BH682" s="74"/>
      <c r="BI682" s="74"/>
      <c r="BJ682" s="74"/>
    </row>
    <row r="683" spans="1:62" s="75" customFormat="1" x14ac:dyDescent="0.25">
      <c r="A683" s="53"/>
      <c r="B683" s="50"/>
      <c r="C683" s="50"/>
      <c r="D683" s="51"/>
      <c r="E683" s="48"/>
      <c r="F683" s="50"/>
      <c r="G683" s="57"/>
      <c r="H683" s="44"/>
      <c r="I683" s="51"/>
      <c r="J683" s="52"/>
      <c r="K683" s="52"/>
      <c r="L683" s="52"/>
      <c r="M683" s="52"/>
      <c r="N683" s="52"/>
      <c r="O683" s="83"/>
      <c r="P683" s="51"/>
      <c r="Q683" s="51"/>
      <c r="R683" s="44"/>
      <c r="S683" s="71"/>
      <c r="T683" s="48"/>
      <c r="U683" s="52"/>
      <c r="V683" s="72"/>
      <c r="W683" s="73"/>
      <c r="X683" s="72"/>
      <c r="Y683" s="72"/>
      <c r="Z683" s="74"/>
      <c r="AA683" s="74"/>
      <c r="AB683" s="74"/>
      <c r="AC683" s="74"/>
      <c r="AD683" s="74"/>
      <c r="AE683" s="74"/>
      <c r="AF683" s="74"/>
      <c r="AG683" s="74"/>
      <c r="AH683" s="74"/>
      <c r="AI683" s="74"/>
      <c r="AJ683" s="74"/>
      <c r="AK683" s="74"/>
      <c r="AL683" s="74"/>
      <c r="AM683" s="74"/>
      <c r="AN683" s="74"/>
      <c r="AO683" s="74"/>
      <c r="AP683" s="74"/>
      <c r="AQ683" s="74"/>
      <c r="AR683" s="74"/>
      <c r="AS683" s="74"/>
      <c r="AT683" s="74"/>
      <c r="AU683" s="74"/>
      <c r="AV683" s="74"/>
      <c r="AW683" s="74"/>
      <c r="AX683" s="74"/>
      <c r="AY683" s="74"/>
      <c r="AZ683" s="74"/>
      <c r="BA683" s="74"/>
      <c r="BB683" s="74"/>
      <c r="BC683" s="74"/>
      <c r="BD683" s="74"/>
      <c r="BE683" s="74"/>
      <c r="BF683" s="74"/>
      <c r="BG683" s="74"/>
      <c r="BH683" s="74"/>
      <c r="BI683" s="74"/>
      <c r="BJ683" s="74"/>
    </row>
    <row r="684" spans="1:62" s="75" customFormat="1" x14ac:dyDescent="0.25">
      <c r="A684" s="53"/>
      <c r="B684" s="50"/>
      <c r="C684" s="50"/>
      <c r="D684" s="51"/>
      <c r="E684" s="48"/>
      <c r="F684" s="50"/>
      <c r="G684" s="57"/>
      <c r="H684" s="44"/>
      <c r="I684" s="51"/>
      <c r="J684" s="52"/>
      <c r="K684" s="52"/>
      <c r="L684" s="52"/>
      <c r="M684" s="52"/>
      <c r="N684" s="52"/>
      <c r="O684" s="83"/>
      <c r="P684" s="51"/>
      <c r="Q684" s="51"/>
      <c r="R684" s="44"/>
      <c r="S684" s="71"/>
      <c r="T684" s="48"/>
      <c r="U684" s="52"/>
      <c r="V684" s="72"/>
      <c r="W684" s="73"/>
      <c r="X684" s="72"/>
      <c r="Y684" s="72"/>
      <c r="Z684" s="74"/>
      <c r="AA684" s="74"/>
      <c r="AB684" s="74"/>
      <c r="AC684" s="74"/>
      <c r="AD684" s="74"/>
      <c r="AE684" s="74"/>
      <c r="AF684" s="74"/>
      <c r="AG684" s="74"/>
      <c r="AH684" s="74"/>
      <c r="AI684" s="74"/>
      <c r="AJ684" s="74"/>
      <c r="AK684" s="74"/>
      <c r="AL684" s="74"/>
      <c r="AM684" s="74"/>
      <c r="AN684" s="74"/>
      <c r="AO684" s="74"/>
      <c r="AP684" s="74"/>
      <c r="AQ684" s="74"/>
      <c r="AR684" s="74"/>
      <c r="AS684" s="74"/>
      <c r="AT684" s="74"/>
      <c r="AU684" s="74"/>
      <c r="AV684" s="74"/>
      <c r="AW684" s="74"/>
      <c r="AX684" s="74"/>
      <c r="AY684" s="74"/>
      <c r="AZ684" s="74"/>
      <c r="BA684" s="74"/>
      <c r="BB684" s="74"/>
      <c r="BC684" s="74"/>
      <c r="BD684" s="74"/>
      <c r="BE684" s="74"/>
      <c r="BF684" s="74"/>
      <c r="BG684" s="74"/>
      <c r="BH684" s="74"/>
      <c r="BI684" s="74"/>
      <c r="BJ684" s="74"/>
    </row>
    <row r="685" spans="1:62" s="75" customFormat="1" x14ac:dyDescent="0.25">
      <c r="A685" s="53"/>
      <c r="B685" s="50"/>
      <c r="C685" s="50"/>
      <c r="D685" s="51"/>
      <c r="E685" s="48"/>
      <c r="F685" s="50"/>
      <c r="G685" s="57"/>
      <c r="H685" s="44"/>
      <c r="I685" s="51"/>
      <c r="J685" s="52"/>
      <c r="K685" s="52"/>
      <c r="L685" s="52"/>
      <c r="M685" s="52"/>
      <c r="N685" s="52"/>
      <c r="O685" s="83"/>
      <c r="P685" s="51"/>
      <c r="Q685" s="51"/>
      <c r="R685" s="44"/>
      <c r="S685" s="71"/>
      <c r="T685" s="48"/>
      <c r="U685" s="52"/>
      <c r="V685" s="72"/>
      <c r="W685" s="73"/>
      <c r="X685" s="72"/>
      <c r="Y685" s="72"/>
      <c r="Z685" s="74"/>
      <c r="AA685" s="74"/>
      <c r="AB685" s="74"/>
      <c r="AC685" s="74"/>
      <c r="AD685" s="74"/>
      <c r="AE685" s="74"/>
      <c r="AF685" s="74"/>
      <c r="AG685" s="74"/>
      <c r="AH685" s="74"/>
      <c r="AI685" s="74"/>
      <c r="AJ685" s="74"/>
      <c r="AK685" s="74"/>
      <c r="AL685" s="74"/>
      <c r="AM685" s="74"/>
      <c r="AN685" s="74"/>
      <c r="AO685" s="74"/>
      <c r="AP685" s="74"/>
      <c r="AQ685" s="74"/>
      <c r="AR685" s="74"/>
      <c r="AS685" s="74"/>
      <c r="AT685" s="74"/>
      <c r="AU685" s="74"/>
      <c r="AV685" s="74"/>
      <c r="AW685" s="74"/>
      <c r="AX685" s="74"/>
      <c r="AY685" s="74"/>
      <c r="AZ685" s="74"/>
      <c r="BA685" s="74"/>
      <c r="BB685" s="74"/>
      <c r="BC685" s="74"/>
      <c r="BD685" s="74"/>
      <c r="BE685" s="74"/>
      <c r="BF685" s="74"/>
      <c r="BG685" s="74"/>
      <c r="BH685" s="74"/>
      <c r="BI685" s="74"/>
      <c r="BJ685" s="74"/>
    </row>
    <row r="686" spans="1:62" s="75" customFormat="1" x14ac:dyDescent="0.25">
      <c r="A686" s="53"/>
      <c r="B686" s="50"/>
      <c r="C686" s="50"/>
      <c r="D686" s="51"/>
      <c r="E686" s="48"/>
      <c r="F686" s="50"/>
      <c r="G686" s="57"/>
      <c r="H686" s="44"/>
      <c r="I686" s="51"/>
      <c r="J686" s="52"/>
      <c r="K686" s="52"/>
      <c r="L686" s="52"/>
      <c r="M686" s="52"/>
      <c r="N686" s="52"/>
      <c r="O686" s="83"/>
      <c r="P686" s="51"/>
      <c r="Q686" s="51"/>
      <c r="R686" s="44"/>
      <c r="S686" s="71"/>
      <c r="T686" s="48"/>
      <c r="U686" s="52"/>
      <c r="V686" s="72"/>
      <c r="W686" s="73"/>
      <c r="X686" s="72"/>
      <c r="Y686" s="72"/>
      <c r="Z686" s="74"/>
      <c r="AA686" s="74"/>
      <c r="AB686" s="74"/>
      <c r="AC686" s="74"/>
      <c r="AD686" s="74"/>
      <c r="AE686" s="74"/>
      <c r="AF686" s="74"/>
      <c r="AG686" s="74"/>
      <c r="AH686" s="74"/>
      <c r="AI686" s="74"/>
      <c r="AJ686" s="74"/>
      <c r="AK686" s="74"/>
      <c r="AL686" s="74"/>
      <c r="AM686" s="74"/>
      <c r="AN686" s="74"/>
      <c r="AO686" s="74"/>
      <c r="AP686" s="74"/>
      <c r="AQ686" s="74"/>
      <c r="AR686" s="74"/>
      <c r="AS686" s="74"/>
      <c r="AT686" s="74"/>
      <c r="AU686" s="74"/>
      <c r="AV686" s="74"/>
      <c r="AW686" s="74"/>
      <c r="AX686" s="74"/>
      <c r="AY686" s="74"/>
      <c r="AZ686" s="74"/>
      <c r="BA686" s="74"/>
      <c r="BB686" s="74"/>
      <c r="BC686" s="74"/>
      <c r="BD686" s="74"/>
      <c r="BE686" s="74"/>
      <c r="BF686" s="74"/>
      <c r="BG686" s="74"/>
      <c r="BH686" s="74"/>
      <c r="BI686" s="74"/>
      <c r="BJ686" s="74"/>
    </row>
    <row r="687" spans="1:62" s="75" customFormat="1" x14ac:dyDescent="0.25">
      <c r="A687" s="53"/>
      <c r="B687" s="50"/>
      <c r="C687" s="50"/>
      <c r="D687" s="51"/>
      <c r="E687" s="48"/>
      <c r="F687" s="50"/>
      <c r="G687" s="57"/>
      <c r="H687" s="44"/>
      <c r="I687" s="51"/>
      <c r="J687" s="52"/>
      <c r="K687" s="52"/>
      <c r="L687" s="52"/>
      <c r="M687" s="52"/>
      <c r="N687" s="52"/>
      <c r="O687" s="83"/>
      <c r="P687" s="51"/>
      <c r="Q687" s="51"/>
      <c r="R687" s="44"/>
      <c r="S687" s="71"/>
      <c r="T687" s="48"/>
      <c r="U687" s="52"/>
      <c r="V687" s="72"/>
      <c r="W687" s="73"/>
      <c r="X687" s="72"/>
      <c r="Y687" s="72"/>
      <c r="Z687" s="74"/>
      <c r="AA687" s="74"/>
      <c r="AB687" s="74"/>
      <c r="AC687" s="74"/>
      <c r="AD687" s="74"/>
      <c r="AE687" s="74"/>
      <c r="AF687" s="74"/>
      <c r="AG687" s="74"/>
      <c r="AH687" s="74"/>
      <c r="AI687" s="74"/>
      <c r="AJ687" s="74"/>
      <c r="AK687" s="74"/>
      <c r="AL687" s="74"/>
      <c r="AM687" s="74"/>
      <c r="AN687" s="74"/>
      <c r="AO687" s="74"/>
      <c r="AP687" s="74"/>
      <c r="AQ687" s="74"/>
      <c r="AR687" s="74"/>
      <c r="AS687" s="74"/>
      <c r="AT687" s="74"/>
      <c r="AU687" s="74"/>
      <c r="AV687" s="74"/>
      <c r="AW687" s="74"/>
      <c r="AX687" s="74"/>
      <c r="AY687" s="74"/>
      <c r="AZ687" s="74"/>
      <c r="BA687" s="74"/>
      <c r="BB687" s="74"/>
      <c r="BC687" s="74"/>
      <c r="BD687" s="74"/>
      <c r="BE687" s="74"/>
      <c r="BF687" s="74"/>
      <c r="BG687" s="74"/>
      <c r="BH687" s="74"/>
      <c r="BI687" s="74"/>
      <c r="BJ687" s="74"/>
    </row>
    <row r="688" spans="1:62" s="75" customFormat="1" x14ac:dyDescent="0.25">
      <c r="A688" s="53"/>
      <c r="B688" s="50"/>
      <c r="C688" s="50"/>
      <c r="D688" s="51"/>
      <c r="E688" s="48"/>
      <c r="F688" s="50"/>
      <c r="G688" s="57"/>
      <c r="H688" s="44"/>
      <c r="I688" s="51"/>
      <c r="J688" s="52"/>
      <c r="K688" s="52"/>
      <c r="L688" s="52"/>
      <c r="M688" s="52"/>
      <c r="N688" s="52"/>
      <c r="O688" s="83"/>
      <c r="P688" s="51"/>
      <c r="Q688" s="51"/>
      <c r="R688" s="44"/>
      <c r="S688" s="71"/>
      <c r="T688" s="48"/>
      <c r="U688" s="52"/>
      <c r="V688" s="72"/>
      <c r="W688" s="73"/>
      <c r="X688" s="72"/>
      <c r="Y688" s="72"/>
      <c r="Z688" s="74"/>
      <c r="AA688" s="74"/>
      <c r="AB688" s="74"/>
      <c r="AC688" s="74"/>
      <c r="AD688" s="74"/>
      <c r="AE688" s="74"/>
      <c r="AF688" s="74"/>
      <c r="AG688" s="74"/>
      <c r="AH688" s="74"/>
      <c r="AI688" s="74"/>
      <c r="AJ688" s="74"/>
      <c r="AK688" s="74"/>
      <c r="AL688" s="74"/>
      <c r="AM688" s="74"/>
      <c r="AN688" s="74"/>
      <c r="AO688" s="74"/>
      <c r="AP688" s="74"/>
      <c r="AQ688" s="74"/>
      <c r="AR688" s="74"/>
      <c r="AS688" s="74"/>
      <c r="AT688" s="74"/>
      <c r="AU688" s="74"/>
      <c r="AV688" s="74"/>
      <c r="AW688" s="74"/>
      <c r="AX688" s="74"/>
      <c r="AY688" s="74"/>
      <c r="AZ688" s="74"/>
      <c r="BA688" s="74"/>
      <c r="BB688" s="74"/>
      <c r="BC688" s="74"/>
      <c r="BD688" s="74"/>
      <c r="BE688" s="74"/>
      <c r="BF688" s="74"/>
      <c r="BG688" s="74"/>
      <c r="BH688" s="74"/>
      <c r="BI688" s="74"/>
      <c r="BJ688" s="74"/>
    </row>
    <row r="689" spans="1:62" s="75" customFormat="1" x14ac:dyDescent="0.25">
      <c r="A689" s="53"/>
      <c r="B689" s="50"/>
      <c r="C689" s="50"/>
      <c r="D689" s="51"/>
      <c r="E689" s="48"/>
      <c r="F689" s="50"/>
      <c r="G689" s="57"/>
      <c r="H689" s="44"/>
      <c r="I689" s="51"/>
      <c r="J689" s="52"/>
      <c r="K689" s="52"/>
      <c r="L689" s="52"/>
      <c r="M689" s="52"/>
      <c r="N689" s="52"/>
      <c r="O689" s="83"/>
      <c r="P689" s="51"/>
      <c r="Q689" s="51"/>
      <c r="R689" s="44"/>
      <c r="S689" s="71"/>
      <c r="T689" s="48"/>
      <c r="U689" s="52"/>
      <c r="V689" s="72"/>
      <c r="W689" s="73"/>
      <c r="X689" s="72"/>
      <c r="Y689" s="72"/>
      <c r="Z689" s="74"/>
      <c r="AA689" s="74"/>
      <c r="AB689" s="74"/>
      <c r="AC689" s="74"/>
      <c r="AD689" s="74"/>
      <c r="AE689" s="74"/>
      <c r="AF689" s="74"/>
      <c r="AG689" s="74"/>
      <c r="AH689" s="74"/>
      <c r="AI689" s="74"/>
      <c r="AJ689" s="74"/>
      <c r="AK689" s="74"/>
      <c r="AL689" s="74"/>
      <c r="AM689" s="74"/>
      <c r="AN689" s="74"/>
      <c r="AO689" s="74"/>
      <c r="AP689" s="74"/>
      <c r="AQ689" s="74"/>
      <c r="AR689" s="74"/>
      <c r="AS689" s="74"/>
      <c r="AT689" s="74"/>
      <c r="AU689" s="74"/>
      <c r="AV689" s="74"/>
      <c r="AW689" s="74"/>
      <c r="AX689" s="74"/>
      <c r="AY689" s="74"/>
      <c r="AZ689" s="74"/>
      <c r="BA689" s="74"/>
      <c r="BB689" s="74"/>
      <c r="BC689" s="74"/>
      <c r="BD689" s="74"/>
      <c r="BE689" s="74"/>
      <c r="BF689" s="74"/>
      <c r="BG689" s="74"/>
      <c r="BH689" s="74"/>
      <c r="BI689" s="74"/>
      <c r="BJ689" s="74"/>
    </row>
    <row r="690" spans="1:62" s="75" customFormat="1" x14ac:dyDescent="0.25">
      <c r="A690" s="53"/>
      <c r="B690" s="50"/>
      <c r="C690" s="50"/>
      <c r="D690" s="51"/>
      <c r="E690" s="48"/>
      <c r="F690" s="50"/>
      <c r="G690" s="57"/>
      <c r="H690" s="44"/>
      <c r="I690" s="51"/>
      <c r="J690" s="52"/>
      <c r="K690" s="52"/>
      <c r="L690" s="52"/>
      <c r="M690" s="52"/>
      <c r="N690" s="52"/>
      <c r="O690" s="83"/>
      <c r="P690" s="51"/>
      <c r="Q690" s="51"/>
      <c r="R690" s="44"/>
      <c r="S690" s="71"/>
      <c r="T690" s="48"/>
      <c r="U690" s="52"/>
      <c r="V690" s="72"/>
      <c r="W690" s="73"/>
      <c r="X690" s="72"/>
      <c r="Y690" s="72"/>
      <c r="Z690" s="74"/>
      <c r="AA690" s="74"/>
      <c r="AB690" s="74"/>
      <c r="AC690" s="74"/>
      <c r="AD690" s="74"/>
      <c r="AE690" s="74"/>
      <c r="AF690" s="74"/>
      <c r="AG690" s="74"/>
      <c r="AH690" s="74"/>
      <c r="AI690" s="74"/>
      <c r="AJ690" s="74"/>
      <c r="AK690" s="74"/>
      <c r="AL690" s="74"/>
      <c r="AM690" s="74"/>
      <c r="AN690" s="74"/>
      <c r="AO690" s="74"/>
      <c r="AP690" s="74"/>
      <c r="AQ690" s="74"/>
      <c r="AR690" s="74"/>
      <c r="AS690" s="74"/>
      <c r="AT690" s="74"/>
      <c r="AU690" s="74"/>
      <c r="AV690" s="74"/>
      <c r="AW690" s="74"/>
      <c r="AX690" s="74"/>
      <c r="AY690" s="74"/>
      <c r="AZ690" s="74"/>
      <c r="BA690" s="74"/>
      <c r="BB690" s="74"/>
      <c r="BC690" s="74"/>
      <c r="BD690" s="74"/>
      <c r="BE690" s="74"/>
      <c r="BF690" s="74"/>
      <c r="BG690" s="74"/>
      <c r="BH690" s="74"/>
      <c r="BI690" s="74"/>
      <c r="BJ690" s="74"/>
    </row>
    <row r="691" spans="1:62" s="75" customFormat="1" x14ac:dyDescent="0.25">
      <c r="A691" s="53"/>
      <c r="B691" s="50"/>
      <c r="C691" s="50"/>
      <c r="D691" s="51"/>
      <c r="E691" s="48"/>
      <c r="F691" s="50"/>
      <c r="G691" s="57"/>
      <c r="H691" s="44"/>
      <c r="I691" s="51"/>
      <c r="J691" s="52"/>
      <c r="K691" s="52"/>
      <c r="L691" s="52"/>
      <c r="M691" s="52"/>
      <c r="N691" s="52"/>
      <c r="O691" s="83"/>
      <c r="P691" s="51"/>
      <c r="Q691" s="51"/>
      <c r="R691" s="44"/>
      <c r="S691" s="71"/>
      <c r="T691" s="48"/>
      <c r="U691" s="52"/>
      <c r="V691" s="72"/>
      <c r="W691" s="73"/>
      <c r="X691" s="72"/>
      <c r="Y691" s="72"/>
      <c r="Z691" s="74"/>
      <c r="AA691" s="74"/>
      <c r="AB691" s="74"/>
      <c r="AC691" s="74"/>
      <c r="AD691" s="74"/>
      <c r="AE691" s="74"/>
      <c r="AF691" s="74"/>
      <c r="AG691" s="74"/>
      <c r="AH691" s="74"/>
      <c r="AI691" s="74"/>
      <c r="AJ691" s="74"/>
      <c r="AK691" s="74"/>
      <c r="AL691" s="74"/>
      <c r="AM691" s="74"/>
      <c r="AN691" s="74"/>
      <c r="AO691" s="74"/>
      <c r="AP691" s="74"/>
      <c r="AQ691" s="74"/>
      <c r="AR691" s="74"/>
      <c r="AS691" s="74"/>
      <c r="AT691" s="74"/>
      <c r="AU691" s="74"/>
      <c r="AV691" s="74"/>
      <c r="AW691" s="74"/>
      <c r="AX691" s="74"/>
      <c r="AY691" s="74"/>
      <c r="AZ691" s="74"/>
      <c r="BA691" s="74"/>
      <c r="BB691" s="74"/>
      <c r="BC691" s="74"/>
      <c r="BD691" s="74"/>
      <c r="BE691" s="74"/>
      <c r="BF691" s="74"/>
      <c r="BG691" s="74"/>
      <c r="BH691" s="74"/>
      <c r="BI691" s="74"/>
      <c r="BJ691" s="74"/>
    </row>
    <row r="692" spans="1:62" s="75" customFormat="1" x14ac:dyDescent="0.25">
      <c r="A692" s="53"/>
      <c r="B692" s="50"/>
      <c r="C692" s="50"/>
      <c r="D692" s="51"/>
      <c r="E692" s="48"/>
      <c r="F692" s="50"/>
      <c r="G692" s="57"/>
      <c r="H692" s="44"/>
      <c r="I692" s="51"/>
      <c r="J692" s="52"/>
      <c r="K692" s="52"/>
      <c r="L692" s="52"/>
      <c r="M692" s="52"/>
      <c r="N692" s="52"/>
      <c r="O692" s="83"/>
      <c r="P692" s="51"/>
      <c r="Q692" s="51"/>
      <c r="R692" s="44"/>
      <c r="S692" s="71"/>
      <c r="T692" s="48"/>
      <c r="U692" s="52"/>
      <c r="V692" s="72"/>
      <c r="W692" s="73"/>
      <c r="X692" s="72"/>
      <c r="Y692" s="72"/>
      <c r="Z692" s="74"/>
      <c r="AA692" s="74"/>
      <c r="AB692" s="74"/>
      <c r="AC692" s="74"/>
      <c r="AD692" s="74"/>
      <c r="AE692" s="74"/>
      <c r="AF692" s="74"/>
      <c r="AG692" s="74"/>
      <c r="AH692" s="74"/>
      <c r="AI692" s="74"/>
      <c r="AJ692" s="74"/>
      <c r="AK692" s="74"/>
      <c r="AL692" s="74"/>
      <c r="AM692" s="74"/>
      <c r="AN692" s="74"/>
      <c r="AO692" s="74"/>
      <c r="AP692" s="74"/>
      <c r="AQ692" s="74"/>
      <c r="AR692" s="74"/>
      <c r="AS692" s="74"/>
      <c r="AT692" s="74"/>
      <c r="AU692" s="74"/>
      <c r="AV692" s="74"/>
      <c r="AW692" s="74"/>
      <c r="AX692" s="74"/>
      <c r="AY692" s="74"/>
      <c r="AZ692" s="74"/>
      <c r="BA692" s="74"/>
      <c r="BB692" s="74"/>
      <c r="BC692" s="74"/>
      <c r="BD692" s="74"/>
      <c r="BE692" s="74"/>
      <c r="BF692" s="74"/>
      <c r="BG692" s="74"/>
      <c r="BH692" s="74"/>
      <c r="BI692" s="74"/>
      <c r="BJ692" s="74"/>
    </row>
    <row r="693" spans="1:62" s="75" customFormat="1" x14ac:dyDescent="0.25">
      <c r="A693" s="53"/>
      <c r="B693" s="50"/>
      <c r="C693" s="50"/>
      <c r="D693" s="51"/>
      <c r="E693" s="48"/>
      <c r="F693" s="50"/>
      <c r="G693" s="57"/>
      <c r="H693" s="44"/>
      <c r="I693" s="51"/>
      <c r="J693" s="52"/>
      <c r="K693" s="52"/>
      <c r="L693" s="52"/>
      <c r="M693" s="52"/>
      <c r="N693" s="52"/>
      <c r="O693" s="83"/>
      <c r="P693" s="51"/>
      <c r="Q693" s="51"/>
      <c r="R693" s="44"/>
      <c r="S693" s="71"/>
      <c r="T693" s="48"/>
      <c r="U693" s="52"/>
      <c r="V693" s="72"/>
      <c r="W693" s="73"/>
      <c r="X693" s="72"/>
      <c r="Y693" s="72"/>
      <c r="Z693" s="74"/>
      <c r="AA693" s="74"/>
      <c r="AB693" s="74"/>
      <c r="AC693" s="74"/>
      <c r="AD693" s="74"/>
      <c r="AE693" s="74"/>
      <c r="AF693" s="74"/>
      <c r="AG693" s="74"/>
      <c r="AH693" s="74"/>
      <c r="AI693" s="74"/>
      <c r="AJ693" s="74"/>
      <c r="AK693" s="74"/>
      <c r="AL693" s="74"/>
      <c r="AM693" s="74"/>
      <c r="AN693" s="74"/>
      <c r="AO693" s="74"/>
      <c r="AP693" s="74"/>
      <c r="AQ693" s="74"/>
      <c r="AR693" s="74"/>
      <c r="AS693" s="74"/>
      <c r="AT693" s="74"/>
      <c r="AU693" s="74"/>
      <c r="AV693" s="74"/>
      <c r="AW693" s="74"/>
      <c r="AX693" s="74"/>
      <c r="AY693" s="74"/>
      <c r="AZ693" s="74"/>
      <c r="BA693" s="74"/>
      <c r="BB693" s="74"/>
      <c r="BC693" s="74"/>
      <c r="BD693" s="74"/>
      <c r="BE693" s="74"/>
      <c r="BF693" s="74"/>
      <c r="BG693" s="74"/>
      <c r="BH693" s="74"/>
      <c r="BI693" s="74"/>
      <c r="BJ693" s="74"/>
    </row>
    <row r="694" spans="1:62" s="75" customFormat="1" x14ac:dyDescent="0.25">
      <c r="A694" s="53"/>
      <c r="B694" s="50"/>
      <c r="C694" s="50"/>
      <c r="D694" s="51"/>
      <c r="E694" s="48"/>
      <c r="F694" s="50"/>
      <c r="G694" s="57"/>
      <c r="H694" s="44"/>
      <c r="I694" s="51"/>
      <c r="J694" s="52"/>
      <c r="K694" s="52"/>
      <c r="L694" s="52"/>
      <c r="M694" s="52"/>
      <c r="N694" s="52"/>
      <c r="O694" s="83"/>
      <c r="P694" s="51"/>
      <c r="Q694" s="51"/>
      <c r="R694" s="44"/>
      <c r="S694" s="71"/>
      <c r="T694" s="48"/>
      <c r="U694" s="52"/>
      <c r="V694" s="72"/>
      <c r="W694" s="73"/>
      <c r="X694" s="72"/>
      <c r="Y694" s="72"/>
      <c r="Z694" s="74"/>
      <c r="AA694" s="74"/>
      <c r="AB694" s="74"/>
      <c r="AC694" s="74"/>
      <c r="AD694" s="74"/>
      <c r="AE694" s="74"/>
      <c r="AF694" s="74"/>
      <c r="AG694" s="74"/>
      <c r="AH694" s="74"/>
      <c r="AI694" s="74"/>
      <c r="AJ694" s="74"/>
      <c r="AK694" s="74"/>
      <c r="AL694" s="74"/>
      <c r="AM694" s="74"/>
      <c r="AN694" s="74"/>
      <c r="AO694" s="74"/>
      <c r="AP694" s="74"/>
      <c r="AQ694" s="74"/>
      <c r="AR694" s="74"/>
      <c r="AS694" s="74"/>
      <c r="AT694" s="74"/>
      <c r="AU694" s="74"/>
      <c r="AV694" s="74"/>
      <c r="AW694" s="74"/>
      <c r="AX694" s="74"/>
      <c r="AY694" s="74"/>
      <c r="AZ694" s="74"/>
      <c r="BA694" s="74"/>
      <c r="BB694" s="74"/>
      <c r="BC694" s="74"/>
      <c r="BD694" s="74"/>
      <c r="BE694" s="74"/>
      <c r="BF694" s="74"/>
      <c r="BG694" s="74"/>
      <c r="BH694" s="74"/>
      <c r="BI694" s="74"/>
      <c r="BJ694" s="74"/>
    </row>
    <row r="695" spans="1:62" s="75" customFormat="1" x14ac:dyDescent="0.25">
      <c r="A695" s="53"/>
      <c r="B695" s="50"/>
      <c r="C695" s="50"/>
      <c r="D695" s="51"/>
      <c r="E695" s="48"/>
      <c r="F695" s="50"/>
      <c r="G695" s="57"/>
      <c r="H695" s="44"/>
      <c r="I695" s="51"/>
      <c r="J695" s="52"/>
      <c r="K695" s="52"/>
      <c r="L695" s="52"/>
      <c r="M695" s="52"/>
      <c r="N695" s="52"/>
      <c r="O695" s="83"/>
      <c r="P695" s="51"/>
      <c r="Q695" s="51"/>
      <c r="R695" s="44"/>
      <c r="S695" s="71"/>
      <c r="T695" s="48"/>
      <c r="U695" s="52"/>
      <c r="V695" s="72"/>
      <c r="W695" s="73"/>
      <c r="X695" s="72"/>
      <c r="Y695" s="72"/>
      <c r="Z695" s="74"/>
      <c r="AA695" s="74"/>
      <c r="AB695" s="74"/>
      <c r="AC695" s="74"/>
      <c r="AD695" s="74"/>
      <c r="AE695" s="74"/>
      <c r="AF695" s="74"/>
      <c r="AG695" s="74"/>
      <c r="AH695" s="74"/>
      <c r="AI695" s="74"/>
      <c r="AJ695" s="74"/>
      <c r="AK695" s="74"/>
      <c r="AL695" s="74"/>
      <c r="AM695" s="74"/>
      <c r="AN695" s="74"/>
      <c r="AO695" s="74"/>
      <c r="AP695" s="74"/>
      <c r="AQ695" s="74"/>
      <c r="AR695" s="74"/>
      <c r="AS695" s="74"/>
      <c r="AT695" s="74"/>
      <c r="AU695" s="74"/>
      <c r="AV695" s="74"/>
      <c r="AW695" s="74"/>
      <c r="AX695" s="74"/>
      <c r="AY695" s="74"/>
      <c r="AZ695" s="74"/>
      <c r="BA695" s="74"/>
      <c r="BB695" s="74"/>
      <c r="BC695" s="74"/>
      <c r="BD695" s="74"/>
      <c r="BE695" s="74"/>
      <c r="BF695" s="74"/>
      <c r="BG695" s="74"/>
      <c r="BH695" s="74"/>
      <c r="BI695" s="74"/>
      <c r="BJ695" s="74"/>
    </row>
    <row r="696" spans="1:62" s="75" customFormat="1" x14ac:dyDescent="0.25">
      <c r="A696" s="53"/>
      <c r="B696" s="50"/>
      <c r="C696" s="50"/>
      <c r="D696" s="51"/>
      <c r="E696" s="48"/>
      <c r="F696" s="50"/>
      <c r="G696" s="57"/>
      <c r="H696" s="44"/>
      <c r="I696" s="51"/>
      <c r="J696" s="52"/>
      <c r="K696" s="52"/>
      <c r="L696" s="52"/>
      <c r="M696" s="52"/>
      <c r="N696" s="52"/>
      <c r="O696" s="83"/>
      <c r="P696" s="51"/>
      <c r="Q696" s="51"/>
      <c r="R696" s="44"/>
      <c r="S696" s="71"/>
      <c r="T696" s="48"/>
      <c r="U696" s="52"/>
      <c r="V696" s="72"/>
      <c r="W696" s="73"/>
      <c r="X696" s="72"/>
      <c r="Y696" s="72"/>
      <c r="Z696" s="74"/>
      <c r="AA696" s="74"/>
      <c r="AB696" s="74"/>
      <c r="AC696" s="74"/>
      <c r="AD696" s="74"/>
      <c r="AE696" s="74"/>
      <c r="AF696" s="74"/>
      <c r="AG696" s="74"/>
      <c r="AH696" s="74"/>
      <c r="AI696" s="74"/>
      <c r="AJ696" s="74"/>
      <c r="AK696" s="74"/>
      <c r="AL696" s="74"/>
      <c r="AM696" s="74"/>
      <c r="AN696" s="74"/>
      <c r="AO696" s="74"/>
      <c r="AP696" s="74"/>
      <c r="AQ696" s="74"/>
      <c r="AR696" s="74"/>
      <c r="AS696" s="74"/>
      <c r="AT696" s="74"/>
      <c r="AU696" s="74"/>
      <c r="AV696" s="74"/>
      <c r="AW696" s="74"/>
      <c r="AX696" s="74"/>
      <c r="AY696" s="74"/>
      <c r="AZ696" s="74"/>
      <c r="BA696" s="74"/>
      <c r="BB696" s="74"/>
      <c r="BC696" s="74"/>
      <c r="BD696" s="74"/>
      <c r="BE696" s="74"/>
      <c r="BF696" s="74"/>
      <c r="BG696" s="74"/>
      <c r="BH696" s="74"/>
      <c r="BI696" s="74"/>
      <c r="BJ696" s="74"/>
    </row>
    <row r="697" spans="1:62" s="75" customFormat="1" x14ac:dyDescent="0.25">
      <c r="A697" s="53"/>
      <c r="B697" s="50"/>
      <c r="C697" s="50"/>
      <c r="D697" s="51"/>
      <c r="E697" s="48"/>
      <c r="F697" s="50"/>
      <c r="G697" s="57"/>
      <c r="H697" s="44"/>
      <c r="I697" s="51"/>
      <c r="J697" s="52"/>
      <c r="K697" s="52"/>
      <c r="L697" s="52"/>
      <c r="M697" s="52"/>
      <c r="N697" s="52"/>
      <c r="O697" s="83"/>
      <c r="P697" s="51"/>
      <c r="Q697" s="51"/>
      <c r="R697" s="44"/>
      <c r="S697" s="71"/>
      <c r="T697" s="48"/>
      <c r="U697" s="52"/>
      <c r="V697" s="72"/>
      <c r="W697" s="73"/>
      <c r="X697" s="72"/>
      <c r="Y697" s="72"/>
      <c r="Z697" s="74"/>
      <c r="AA697" s="74"/>
      <c r="AB697" s="74"/>
      <c r="AC697" s="74"/>
      <c r="AD697" s="74"/>
      <c r="AE697" s="74"/>
      <c r="AF697" s="74"/>
      <c r="AG697" s="74"/>
      <c r="AH697" s="74"/>
      <c r="AI697" s="74"/>
      <c r="AJ697" s="74"/>
      <c r="AK697" s="74"/>
      <c r="AL697" s="74"/>
      <c r="AM697" s="74"/>
      <c r="AN697" s="74"/>
      <c r="AO697" s="74"/>
      <c r="AP697" s="74"/>
      <c r="AQ697" s="74"/>
      <c r="AR697" s="74"/>
      <c r="AS697" s="74"/>
      <c r="AT697" s="74"/>
      <c r="AU697" s="74"/>
      <c r="AV697" s="74"/>
      <c r="AW697" s="74"/>
      <c r="AX697" s="74"/>
      <c r="AY697" s="74"/>
      <c r="AZ697" s="74"/>
      <c r="BA697" s="74"/>
      <c r="BB697" s="74"/>
      <c r="BC697" s="74"/>
      <c r="BD697" s="74"/>
      <c r="BE697" s="74"/>
      <c r="BF697" s="74"/>
      <c r="BG697" s="74"/>
      <c r="BH697" s="74"/>
      <c r="BI697" s="74"/>
      <c r="BJ697" s="74"/>
    </row>
    <row r="698" spans="1:62" s="75" customFormat="1" x14ac:dyDescent="0.25">
      <c r="A698" s="53"/>
      <c r="B698" s="50"/>
      <c r="C698" s="50"/>
      <c r="D698" s="51"/>
      <c r="E698" s="48"/>
      <c r="F698" s="50"/>
      <c r="G698" s="57"/>
      <c r="H698" s="44"/>
      <c r="I698" s="51"/>
      <c r="J698" s="52"/>
      <c r="K698" s="52"/>
      <c r="L698" s="52"/>
      <c r="M698" s="52"/>
      <c r="N698" s="52"/>
      <c r="O698" s="83"/>
      <c r="P698" s="51"/>
      <c r="Q698" s="51"/>
      <c r="R698" s="44"/>
      <c r="S698" s="71"/>
      <c r="T698" s="48"/>
      <c r="U698" s="52"/>
      <c r="V698" s="72"/>
      <c r="W698" s="73"/>
      <c r="X698" s="72"/>
      <c r="Y698" s="72"/>
      <c r="Z698" s="74"/>
      <c r="AA698" s="74"/>
      <c r="AB698" s="74"/>
      <c r="AC698" s="74"/>
      <c r="AD698" s="74"/>
      <c r="AE698" s="74"/>
      <c r="AF698" s="74"/>
      <c r="AG698" s="74"/>
      <c r="AH698" s="74"/>
      <c r="AI698" s="74"/>
      <c r="AJ698" s="74"/>
      <c r="AK698" s="74"/>
      <c r="AL698" s="74"/>
      <c r="AM698" s="74"/>
      <c r="AN698" s="74"/>
      <c r="AO698" s="74"/>
      <c r="AP698" s="74"/>
      <c r="AQ698" s="74"/>
      <c r="AR698" s="74"/>
      <c r="AS698" s="74"/>
      <c r="AT698" s="74"/>
      <c r="AU698" s="74"/>
      <c r="AV698" s="74"/>
      <c r="AW698" s="74"/>
      <c r="AX698" s="74"/>
      <c r="AY698" s="74"/>
      <c r="AZ698" s="74"/>
      <c r="BA698" s="74"/>
      <c r="BB698" s="74"/>
      <c r="BC698" s="74"/>
      <c r="BD698" s="74"/>
      <c r="BE698" s="74"/>
      <c r="BF698" s="74"/>
      <c r="BG698" s="74"/>
      <c r="BH698" s="74"/>
      <c r="BI698" s="74"/>
      <c r="BJ698" s="74"/>
    </row>
    <row r="699" spans="1:62" s="75" customFormat="1" x14ac:dyDescent="0.25">
      <c r="A699" s="53"/>
      <c r="B699" s="50"/>
      <c r="C699" s="50"/>
      <c r="D699" s="51"/>
      <c r="E699" s="48"/>
      <c r="F699" s="50"/>
      <c r="G699" s="57"/>
      <c r="H699" s="44"/>
      <c r="I699" s="51"/>
      <c r="J699" s="52"/>
      <c r="K699" s="52"/>
      <c r="L699" s="52"/>
      <c r="M699" s="52"/>
      <c r="N699" s="52"/>
      <c r="O699" s="83"/>
      <c r="P699" s="51"/>
      <c r="Q699" s="51"/>
      <c r="R699" s="44"/>
      <c r="S699" s="71"/>
      <c r="T699" s="48"/>
      <c r="U699" s="52"/>
      <c r="V699" s="72"/>
      <c r="W699" s="73"/>
      <c r="X699" s="72"/>
      <c r="Y699" s="72"/>
      <c r="Z699" s="74"/>
      <c r="AA699" s="74"/>
      <c r="AB699" s="74"/>
      <c r="AC699" s="74"/>
      <c r="AD699" s="74"/>
      <c r="AE699" s="74"/>
      <c r="AF699" s="74"/>
      <c r="AG699" s="74"/>
      <c r="AH699" s="74"/>
      <c r="AI699" s="74"/>
      <c r="AJ699" s="74"/>
      <c r="AK699" s="74"/>
      <c r="AL699" s="74"/>
      <c r="AM699" s="74"/>
      <c r="AN699" s="74"/>
      <c r="AO699" s="74"/>
      <c r="AP699" s="74"/>
      <c r="AQ699" s="74"/>
      <c r="AR699" s="74"/>
      <c r="AS699" s="74"/>
      <c r="AT699" s="74"/>
      <c r="AU699" s="74"/>
      <c r="AV699" s="74"/>
      <c r="AW699" s="74"/>
      <c r="AX699" s="74"/>
      <c r="AY699" s="74"/>
      <c r="AZ699" s="74"/>
      <c r="BA699" s="74"/>
      <c r="BB699" s="74"/>
      <c r="BC699" s="74"/>
      <c r="BD699" s="74"/>
      <c r="BE699" s="74"/>
      <c r="BF699" s="74"/>
      <c r="BG699" s="74"/>
      <c r="BH699" s="74"/>
      <c r="BI699" s="74"/>
      <c r="BJ699" s="74"/>
    </row>
    <row r="700" spans="1:62" s="75" customFormat="1" x14ac:dyDescent="0.25">
      <c r="A700" s="53"/>
      <c r="B700" s="50"/>
      <c r="C700" s="50"/>
      <c r="D700" s="51"/>
      <c r="E700" s="48"/>
      <c r="F700" s="50"/>
      <c r="G700" s="57"/>
      <c r="H700" s="44"/>
      <c r="I700" s="51"/>
      <c r="J700" s="52"/>
      <c r="K700" s="52"/>
      <c r="L700" s="52"/>
      <c r="M700" s="52"/>
      <c r="N700" s="52"/>
      <c r="O700" s="83"/>
      <c r="P700" s="51"/>
      <c r="Q700" s="51"/>
      <c r="R700" s="44"/>
      <c r="S700" s="71"/>
      <c r="T700" s="48"/>
      <c r="U700" s="52"/>
      <c r="V700" s="72"/>
      <c r="W700" s="73"/>
      <c r="X700" s="72"/>
      <c r="Y700" s="72"/>
      <c r="Z700" s="74"/>
      <c r="AA700" s="74"/>
      <c r="AB700" s="74"/>
      <c r="AC700" s="74"/>
      <c r="AD700" s="74"/>
      <c r="AE700" s="74"/>
      <c r="AF700" s="74"/>
      <c r="AG700" s="74"/>
      <c r="AH700" s="74"/>
      <c r="AI700" s="74"/>
      <c r="AJ700" s="74"/>
      <c r="AK700" s="74"/>
      <c r="AL700" s="74"/>
      <c r="AM700" s="74"/>
      <c r="AN700" s="74"/>
      <c r="AO700" s="74"/>
      <c r="AP700" s="74"/>
      <c r="AQ700" s="74"/>
      <c r="AR700" s="74"/>
      <c r="AS700" s="74"/>
      <c r="AT700" s="74"/>
      <c r="AU700" s="74"/>
      <c r="AV700" s="74"/>
      <c r="AW700" s="74"/>
      <c r="AX700" s="74"/>
      <c r="AY700" s="74"/>
      <c r="AZ700" s="74"/>
      <c r="BA700" s="74"/>
      <c r="BB700" s="74"/>
      <c r="BC700" s="74"/>
      <c r="BD700" s="74"/>
      <c r="BE700" s="74"/>
      <c r="BF700" s="74"/>
      <c r="BG700" s="74"/>
      <c r="BH700" s="74"/>
      <c r="BI700" s="74"/>
      <c r="BJ700" s="74"/>
    </row>
    <row r="701" spans="1:62" s="75" customFormat="1" x14ac:dyDescent="0.25">
      <c r="A701" s="53"/>
      <c r="B701" s="50"/>
      <c r="C701" s="50"/>
      <c r="D701" s="51"/>
      <c r="E701" s="48"/>
      <c r="F701" s="50"/>
      <c r="G701" s="57"/>
      <c r="H701" s="44"/>
      <c r="I701" s="51"/>
      <c r="J701" s="52"/>
      <c r="K701" s="52"/>
      <c r="L701" s="52"/>
      <c r="M701" s="52"/>
      <c r="N701" s="52"/>
      <c r="O701" s="83"/>
      <c r="P701" s="51"/>
      <c r="Q701" s="51"/>
      <c r="R701" s="44"/>
      <c r="S701" s="71"/>
      <c r="T701" s="48"/>
      <c r="U701" s="52"/>
      <c r="V701" s="72"/>
      <c r="W701" s="73"/>
      <c r="X701" s="72"/>
      <c r="Y701" s="72"/>
      <c r="Z701" s="74"/>
      <c r="AA701" s="74"/>
      <c r="AB701" s="74"/>
      <c r="AC701" s="74"/>
      <c r="AD701" s="74"/>
      <c r="AE701" s="74"/>
      <c r="AF701" s="74"/>
      <c r="AG701" s="74"/>
      <c r="AH701" s="74"/>
      <c r="AI701" s="74"/>
      <c r="AJ701" s="74"/>
      <c r="AK701" s="74"/>
      <c r="AL701" s="74"/>
      <c r="AM701" s="74"/>
      <c r="AN701" s="74"/>
      <c r="AO701" s="74"/>
      <c r="AP701" s="74"/>
      <c r="AQ701" s="74"/>
      <c r="AR701" s="74"/>
      <c r="AS701" s="74"/>
      <c r="AT701" s="74"/>
      <c r="AU701" s="74"/>
      <c r="AV701" s="74"/>
      <c r="AW701" s="74"/>
      <c r="AX701" s="74"/>
      <c r="AY701" s="74"/>
      <c r="AZ701" s="74"/>
      <c r="BA701" s="74"/>
      <c r="BB701" s="74"/>
      <c r="BC701" s="74"/>
      <c r="BD701" s="74"/>
      <c r="BE701" s="74"/>
      <c r="BF701" s="74"/>
      <c r="BG701" s="74"/>
      <c r="BH701" s="74"/>
      <c r="BI701" s="74"/>
      <c r="BJ701" s="74"/>
    </row>
    <row r="702" spans="1:62" s="75" customFormat="1" x14ac:dyDescent="0.25">
      <c r="A702" s="53"/>
      <c r="B702" s="50"/>
      <c r="C702" s="50"/>
      <c r="D702" s="51"/>
      <c r="E702" s="48"/>
      <c r="F702" s="50"/>
      <c r="G702" s="57"/>
      <c r="H702" s="44"/>
      <c r="I702" s="51"/>
      <c r="J702" s="52"/>
      <c r="K702" s="52"/>
      <c r="L702" s="52"/>
      <c r="M702" s="52"/>
      <c r="N702" s="52"/>
      <c r="O702" s="83"/>
      <c r="P702" s="51"/>
      <c r="Q702" s="51"/>
      <c r="R702" s="44"/>
      <c r="S702" s="71"/>
      <c r="T702" s="48"/>
      <c r="U702" s="52"/>
      <c r="V702" s="72"/>
      <c r="W702" s="73"/>
      <c r="X702" s="72"/>
      <c r="Y702" s="72"/>
      <c r="Z702" s="74"/>
      <c r="AA702" s="74"/>
      <c r="AB702" s="74"/>
      <c r="AC702" s="74"/>
      <c r="AD702" s="74"/>
      <c r="AE702" s="74"/>
      <c r="AF702" s="74"/>
      <c r="AG702" s="74"/>
      <c r="AH702" s="74"/>
      <c r="AI702" s="74"/>
      <c r="AJ702" s="74"/>
      <c r="AK702" s="74"/>
      <c r="AL702" s="74"/>
      <c r="AM702" s="74"/>
      <c r="AN702" s="74"/>
      <c r="AO702" s="74"/>
      <c r="AP702" s="74"/>
      <c r="AQ702" s="74"/>
      <c r="AR702" s="74"/>
      <c r="AS702" s="74"/>
      <c r="AT702" s="74"/>
      <c r="AU702" s="74"/>
      <c r="AV702" s="74"/>
      <c r="AW702" s="74"/>
      <c r="AX702" s="74"/>
      <c r="AY702" s="74"/>
      <c r="AZ702" s="74"/>
      <c r="BA702" s="74"/>
      <c r="BB702" s="74"/>
      <c r="BC702" s="74"/>
      <c r="BD702" s="74"/>
      <c r="BE702" s="74"/>
      <c r="BF702" s="74"/>
      <c r="BG702" s="74"/>
      <c r="BH702" s="74"/>
      <c r="BI702" s="74"/>
      <c r="BJ702" s="74"/>
    </row>
    <row r="703" spans="1:62" s="75" customFormat="1" x14ac:dyDescent="0.25">
      <c r="A703" s="53"/>
      <c r="B703" s="50"/>
      <c r="C703" s="50"/>
      <c r="D703" s="51"/>
      <c r="E703" s="48"/>
      <c r="F703" s="50"/>
      <c r="G703" s="57"/>
      <c r="H703" s="44"/>
      <c r="I703" s="51"/>
      <c r="J703" s="52"/>
      <c r="K703" s="52"/>
      <c r="L703" s="52"/>
      <c r="M703" s="52"/>
      <c r="N703" s="52"/>
      <c r="O703" s="83"/>
      <c r="P703" s="51"/>
      <c r="Q703" s="51"/>
      <c r="R703" s="44"/>
      <c r="S703" s="71"/>
      <c r="T703" s="48"/>
      <c r="U703" s="52"/>
      <c r="V703" s="72"/>
      <c r="W703" s="73"/>
      <c r="X703" s="72"/>
      <c r="Y703" s="72"/>
      <c r="Z703" s="74"/>
      <c r="AA703" s="74"/>
      <c r="AB703" s="74"/>
      <c r="AC703" s="74"/>
      <c r="AD703" s="74"/>
      <c r="AE703" s="74"/>
      <c r="AF703" s="74"/>
      <c r="AG703" s="74"/>
      <c r="AH703" s="74"/>
      <c r="AI703" s="74"/>
      <c r="AJ703" s="74"/>
      <c r="AK703" s="74"/>
      <c r="AL703" s="74"/>
      <c r="AM703" s="74"/>
      <c r="AN703" s="74"/>
      <c r="AO703" s="74"/>
      <c r="AP703" s="74"/>
      <c r="AQ703" s="74"/>
      <c r="AR703" s="74"/>
      <c r="AS703" s="74"/>
      <c r="AT703" s="74"/>
      <c r="AU703" s="74"/>
      <c r="AV703" s="74"/>
      <c r="AW703" s="74"/>
      <c r="AX703" s="74"/>
      <c r="AY703" s="74"/>
      <c r="AZ703" s="74"/>
      <c r="BA703" s="74"/>
      <c r="BB703" s="74"/>
      <c r="BC703" s="74"/>
      <c r="BD703" s="74"/>
      <c r="BE703" s="74"/>
      <c r="BF703" s="74"/>
      <c r="BG703" s="74"/>
      <c r="BH703" s="74"/>
      <c r="BI703" s="74"/>
      <c r="BJ703" s="74"/>
    </row>
    <row r="704" spans="1:62" s="75" customFormat="1" x14ac:dyDescent="0.25">
      <c r="A704" s="53"/>
      <c r="B704" s="50"/>
      <c r="C704" s="50"/>
      <c r="D704" s="51"/>
      <c r="E704" s="48"/>
      <c r="F704" s="50"/>
      <c r="G704" s="57"/>
      <c r="H704" s="44"/>
      <c r="I704" s="51"/>
      <c r="J704" s="52"/>
      <c r="K704" s="52"/>
      <c r="L704" s="52"/>
      <c r="M704" s="52"/>
      <c r="N704" s="52"/>
      <c r="O704" s="83"/>
      <c r="P704" s="51"/>
      <c r="Q704" s="51"/>
      <c r="R704" s="44"/>
      <c r="S704" s="71"/>
      <c r="T704" s="48"/>
      <c r="U704" s="52"/>
      <c r="V704" s="72"/>
      <c r="W704" s="73"/>
      <c r="X704" s="72"/>
      <c r="Y704" s="72"/>
      <c r="Z704" s="74"/>
      <c r="AA704" s="74"/>
      <c r="AB704" s="74"/>
      <c r="AC704" s="74"/>
      <c r="AD704" s="74"/>
      <c r="AE704" s="74"/>
      <c r="AF704" s="74"/>
      <c r="AG704" s="74"/>
      <c r="AH704" s="74"/>
      <c r="AI704" s="74"/>
      <c r="AJ704" s="74"/>
      <c r="AK704" s="74"/>
      <c r="AL704" s="74"/>
      <c r="AM704" s="74"/>
      <c r="AN704" s="74"/>
      <c r="AO704" s="74"/>
      <c r="AP704" s="74"/>
      <c r="AQ704" s="74"/>
      <c r="AR704" s="74"/>
      <c r="AS704" s="74"/>
      <c r="AT704" s="74"/>
      <c r="AU704" s="74"/>
      <c r="AV704" s="74"/>
      <c r="AW704" s="74"/>
      <c r="AX704" s="74"/>
      <c r="AY704" s="74"/>
      <c r="AZ704" s="74"/>
      <c r="BA704" s="74"/>
      <c r="BB704" s="74"/>
      <c r="BC704" s="74"/>
      <c r="BD704" s="74"/>
      <c r="BE704" s="74"/>
      <c r="BF704" s="74"/>
      <c r="BG704" s="74"/>
      <c r="BH704" s="74"/>
      <c r="BI704" s="74"/>
      <c r="BJ704" s="74"/>
    </row>
    <row r="705" spans="1:62" s="75" customFormat="1" x14ac:dyDescent="0.25">
      <c r="A705" s="53"/>
      <c r="B705" s="50"/>
      <c r="C705" s="50"/>
      <c r="D705" s="51"/>
      <c r="E705" s="48"/>
      <c r="F705" s="50"/>
      <c r="G705" s="57"/>
      <c r="H705" s="44"/>
      <c r="I705" s="51"/>
      <c r="J705" s="52"/>
      <c r="K705" s="52"/>
      <c r="L705" s="52"/>
      <c r="M705" s="52"/>
      <c r="N705" s="52"/>
      <c r="O705" s="83"/>
      <c r="P705" s="51"/>
      <c r="Q705" s="51"/>
      <c r="R705" s="44"/>
      <c r="S705" s="71"/>
      <c r="T705" s="48"/>
      <c r="U705" s="52"/>
      <c r="V705" s="72"/>
      <c r="W705" s="73"/>
      <c r="X705" s="72"/>
      <c r="Y705" s="72"/>
      <c r="Z705" s="74"/>
      <c r="AA705" s="74"/>
      <c r="AB705" s="74"/>
      <c r="AC705" s="74"/>
      <c r="AD705" s="74"/>
      <c r="AE705" s="74"/>
      <c r="AF705" s="74"/>
      <c r="AG705" s="74"/>
      <c r="AH705" s="74"/>
      <c r="AI705" s="74"/>
      <c r="AJ705" s="74"/>
      <c r="AK705" s="74"/>
      <c r="AL705" s="74"/>
      <c r="AM705" s="74"/>
      <c r="AN705" s="74"/>
      <c r="AO705" s="74"/>
      <c r="AP705" s="74"/>
      <c r="AQ705" s="74"/>
      <c r="AR705" s="74"/>
      <c r="AS705" s="74"/>
      <c r="AT705" s="74"/>
      <c r="AU705" s="74"/>
      <c r="AV705" s="74"/>
      <c r="AW705" s="74"/>
      <c r="AX705" s="74"/>
      <c r="AY705" s="74"/>
      <c r="AZ705" s="74"/>
      <c r="BA705" s="74"/>
      <c r="BB705" s="74"/>
      <c r="BC705" s="74"/>
      <c r="BD705" s="74"/>
      <c r="BE705" s="74"/>
      <c r="BF705" s="74"/>
      <c r="BG705" s="74"/>
      <c r="BH705" s="74"/>
      <c r="BI705" s="74"/>
      <c r="BJ705" s="74"/>
    </row>
    <row r="706" spans="1:62" s="75" customFormat="1" x14ac:dyDescent="0.25">
      <c r="A706" s="53"/>
      <c r="B706" s="50"/>
      <c r="C706" s="50"/>
      <c r="D706" s="51"/>
      <c r="E706" s="48"/>
      <c r="F706" s="50"/>
      <c r="G706" s="57"/>
      <c r="H706" s="44"/>
      <c r="I706" s="51"/>
      <c r="J706" s="52"/>
      <c r="K706" s="52"/>
      <c r="L706" s="52"/>
      <c r="M706" s="52"/>
      <c r="N706" s="52"/>
      <c r="O706" s="83"/>
      <c r="P706" s="51"/>
      <c r="Q706" s="51"/>
      <c r="R706" s="44"/>
      <c r="S706" s="71"/>
      <c r="T706" s="48"/>
      <c r="U706" s="52"/>
      <c r="V706" s="72"/>
      <c r="W706" s="73"/>
      <c r="X706" s="72"/>
      <c r="Y706" s="72"/>
      <c r="Z706" s="74"/>
      <c r="AA706" s="74"/>
      <c r="AB706" s="74"/>
      <c r="AC706" s="74"/>
      <c r="AD706" s="74"/>
      <c r="AE706" s="74"/>
      <c r="AF706" s="74"/>
      <c r="AG706" s="74"/>
      <c r="AH706" s="74"/>
      <c r="AI706" s="74"/>
      <c r="AJ706" s="74"/>
      <c r="AK706" s="74"/>
      <c r="AL706" s="74"/>
      <c r="AM706" s="74"/>
      <c r="AN706" s="74"/>
      <c r="AO706" s="74"/>
      <c r="AP706" s="74"/>
      <c r="AQ706" s="74"/>
      <c r="AR706" s="74"/>
      <c r="AS706" s="74"/>
      <c r="AT706" s="74"/>
      <c r="AU706" s="74"/>
      <c r="AV706" s="74"/>
      <c r="AW706" s="74"/>
      <c r="AX706" s="74"/>
      <c r="AY706" s="74"/>
      <c r="AZ706" s="74"/>
      <c r="BA706" s="74"/>
      <c r="BB706" s="74"/>
      <c r="BC706" s="74"/>
      <c r="BD706" s="74"/>
      <c r="BE706" s="74"/>
      <c r="BF706" s="74"/>
      <c r="BG706" s="74"/>
      <c r="BH706" s="74"/>
      <c r="BI706" s="74"/>
      <c r="BJ706" s="74"/>
    </row>
    <row r="707" spans="1:62" s="75" customFormat="1" x14ac:dyDescent="0.25">
      <c r="A707" s="53"/>
      <c r="B707" s="50"/>
      <c r="C707" s="50"/>
      <c r="D707" s="51"/>
      <c r="E707" s="48"/>
      <c r="F707" s="50"/>
      <c r="G707" s="57"/>
      <c r="H707" s="44"/>
      <c r="I707" s="51"/>
      <c r="J707" s="52"/>
      <c r="K707" s="52"/>
      <c r="L707" s="52"/>
      <c r="M707" s="52"/>
      <c r="N707" s="52"/>
      <c r="O707" s="83"/>
      <c r="P707" s="51"/>
      <c r="Q707" s="51"/>
      <c r="R707" s="44"/>
      <c r="S707" s="71"/>
      <c r="T707" s="48"/>
      <c r="U707" s="52"/>
      <c r="V707" s="72"/>
      <c r="W707" s="73"/>
      <c r="X707" s="72"/>
      <c r="Y707" s="72"/>
      <c r="Z707" s="74"/>
      <c r="AA707" s="74"/>
      <c r="AB707" s="74"/>
      <c r="AC707" s="74"/>
      <c r="AD707" s="74"/>
      <c r="AE707" s="74"/>
      <c r="AF707" s="74"/>
      <c r="AG707" s="74"/>
      <c r="AH707" s="74"/>
      <c r="AI707" s="74"/>
      <c r="AJ707" s="74"/>
      <c r="AK707" s="74"/>
      <c r="AL707" s="74"/>
      <c r="AM707" s="74"/>
      <c r="AN707" s="74"/>
      <c r="AO707" s="74"/>
      <c r="AP707" s="74"/>
      <c r="AQ707" s="74"/>
      <c r="AR707" s="74"/>
      <c r="AS707" s="74"/>
      <c r="AT707" s="74"/>
      <c r="AU707" s="74"/>
      <c r="AV707" s="74"/>
      <c r="AW707" s="74"/>
      <c r="AX707" s="74"/>
      <c r="AY707" s="74"/>
      <c r="AZ707" s="74"/>
      <c r="BA707" s="74"/>
      <c r="BB707" s="74"/>
      <c r="BC707" s="74"/>
      <c r="BD707" s="74"/>
      <c r="BE707" s="74"/>
      <c r="BF707" s="74"/>
      <c r="BG707" s="74"/>
      <c r="BH707" s="74"/>
      <c r="BI707" s="74"/>
      <c r="BJ707" s="74"/>
    </row>
    <row r="708" spans="1:62" s="75" customFormat="1" x14ac:dyDescent="0.25">
      <c r="A708" s="53"/>
      <c r="B708" s="50"/>
      <c r="C708" s="50"/>
      <c r="D708" s="51"/>
      <c r="E708" s="48"/>
      <c r="F708" s="50"/>
      <c r="G708" s="57"/>
      <c r="H708" s="44"/>
      <c r="I708" s="51"/>
      <c r="J708" s="52"/>
      <c r="K708" s="52"/>
      <c r="L708" s="52"/>
      <c r="M708" s="52"/>
      <c r="N708" s="52"/>
      <c r="O708" s="83"/>
      <c r="P708" s="51"/>
      <c r="Q708" s="51"/>
      <c r="R708" s="44"/>
      <c r="S708" s="71"/>
      <c r="T708" s="48"/>
      <c r="U708" s="52"/>
      <c r="V708" s="72"/>
      <c r="W708" s="73"/>
      <c r="X708" s="72"/>
      <c r="Y708" s="72"/>
      <c r="Z708" s="74"/>
      <c r="AA708" s="74"/>
      <c r="AB708" s="74"/>
      <c r="AC708" s="74"/>
      <c r="AD708" s="74"/>
      <c r="AE708" s="74"/>
      <c r="AF708" s="74"/>
      <c r="AG708" s="74"/>
      <c r="AH708" s="74"/>
      <c r="AI708" s="74"/>
      <c r="AJ708" s="74"/>
      <c r="AK708" s="74"/>
      <c r="AL708" s="74"/>
      <c r="AM708" s="74"/>
      <c r="AN708" s="74"/>
      <c r="AO708" s="74"/>
      <c r="AP708" s="74"/>
      <c r="AQ708" s="74"/>
      <c r="AR708" s="74"/>
      <c r="AS708" s="74"/>
      <c r="AT708" s="74"/>
      <c r="AU708" s="74"/>
      <c r="AV708" s="74"/>
      <c r="AW708" s="74"/>
      <c r="AX708" s="74"/>
      <c r="AY708" s="74"/>
      <c r="AZ708" s="74"/>
      <c r="BA708" s="74"/>
      <c r="BB708" s="74"/>
      <c r="BC708" s="74"/>
      <c r="BD708" s="74"/>
      <c r="BE708" s="74"/>
      <c r="BF708" s="74"/>
      <c r="BG708" s="74"/>
      <c r="BH708" s="74"/>
      <c r="BI708" s="74"/>
      <c r="BJ708" s="74"/>
    </row>
    <row r="709" spans="1:62" s="75" customFormat="1" x14ac:dyDescent="0.25">
      <c r="A709" s="53"/>
      <c r="B709" s="50"/>
      <c r="C709" s="50"/>
      <c r="D709" s="51"/>
      <c r="E709" s="48"/>
      <c r="F709" s="50"/>
      <c r="G709" s="57"/>
      <c r="H709" s="44"/>
      <c r="I709" s="51"/>
      <c r="J709" s="52"/>
      <c r="K709" s="52"/>
      <c r="L709" s="52"/>
      <c r="M709" s="52"/>
      <c r="N709" s="52"/>
      <c r="O709" s="83"/>
      <c r="P709" s="51"/>
      <c r="Q709" s="51"/>
      <c r="R709" s="44"/>
      <c r="S709" s="71"/>
      <c r="T709" s="48"/>
      <c r="U709" s="52"/>
      <c r="V709" s="72"/>
      <c r="W709" s="73"/>
      <c r="X709" s="72"/>
      <c r="Y709" s="72"/>
      <c r="Z709" s="74"/>
      <c r="AA709" s="74"/>
      <c r="AB709" s="74"/>
      <c r="AC709" s="74"/>
      <c r="AD709" s="74"/>
      <c r="AE709" s="74"/>
      <c r="AF709" s="74"/>
      <c r="AG709" s="74"/>
      <c r="AH709" s="74"/>
      <c r="AI709" s="74"/>
      <c r="AJ709" s="74"/>
      <c r="AK709" s="74"/>
      <c r="AL709" s="74"/>
      <c r="AM709" s="74"/>
      <c r="AN709" s="74"/>
      <c r="AO709" s="74"/>
      <c r="AP709" s="74"/>
      <c r="AQ709" s="74"/>
      <c r="AR709" s="74"/>
      <c r="AS709" s="74"/>
      <c r="AT709" s="74"/>
      <c r="AU709" s="74"/>
      <c r="AV709" s="74"/>
      <c r="AW709" s="74"/>
      <c r="AX709" s="74"/>
      <c r="AY709" s="74"/>
      <c r="AZ709" s="74"/>
      <c r="BA709" s="74"/>
      <c r="BB709" s="74"/>
      <c r="BC709" s="74"/>
      <c r="BD709" s="74"/>
      <c r="BE709" s="74"/>
      <c r="BF709" s="74"/>
      <c r="BG709" s="74"/>
      <c r="BH709" s="74"/>
      <c r="BI709" s="74"/>
      <c r="BJ709" s="74"/>
    </row>
    <row r="710" spans="1:62" s="75" customFormat="1" x14ac:dyDescent="0.25">
      <c r="A710" s="53"/>
      <c r="B710" s="50"/>
      <c r="C710" s="50"/>
      <c r="D710" s="51"/>
      <c r="E710" s="48"/>
      <c r="F710" s="50"/>
      <c r="G710" s="57"/>
      <c r="H710" s="44"/>
      <c r="I710" s="51"/>
      <c r="J710" s="52"/>
      <c r="K710" s="52"/>
      <c r="L710" s="52"/>
      <c r="M710" s="52"/>
      <c r="N710" s="52"/>
      <c r="O710" s="83"/>
      <c r="P710" s="51"/>
      <c r="Q710" s="51"/>
      <c r="R710" s="44"/>
      <c r="S710" s="71"/>
      <c r="T710" s="48"/>
      <c r="U710" s="52"/>
      <c r="V710" s="72"/>
      <c r="W710" s="73"/>
      <c r="X710" s="72"/>
      <c r="Y710" s="72"/>
      <c r="Z710" s="74"/>
      <c r="AA710" s="74"/>
      <c r="AB710" s="74"/>
      <c r="AC710" s="74"/>
      <c r="AD710" s="74"/>
      <c r="AE710" s="74"/>
      <c r="AF710" s="74"/>
      <c r="AG710" s="74"/>
      <c r="AH710" s="74"/>
      <c r="AI710" s="74"/>
      <c r="AJ710" s="74"/>
      <c r="AK710" s="74"/>
      <c r="AL710" s="74"/>
      <c r="AM710" s="74"/>
      <c r="AN710" s="74"/>
      <c r="AO710" s="74"/>
      <c r="AP710" s="74"/>
      <c r="AQ710" s="74"/>
      <c r="AR710" s="74"/>
      <c r="AS710" s="74"/>
      <c r="AT710" s="74"/>
      <c r="AU710" s="74"/>
      <c r="AV710" s="74"/>
      <c r="AW710" s="74"/>
      <c r="AX710" s="74"/>
      <c r="AY710" s="74"/>
      <c r="AZ710" s="74"/>
      <c r="BA710" s="74"/>
      <c r="BB710" s="74"/>
      <c r="BC710" s="74"/>
      <c r="BD710" s="74"/>
      <c r="BE710" s="74"/>
      <c r="BF710" s="74"/>
      <c r="BG710" s="74"/>
      <c r="BH710" s="74"/>
      <c r="BI710" s="74"/>
      <c r="BJ710" s="74"/>
    </row>
    <row r="711" spans="1:62" s="75" customFormat="1" x14ac:dyDescent="0.25">
      <c r="A711" s="53"/>
      <c r="B711" s="50"/>
      <c r="C711" s="50"/>
      <c r="D711" s="51"/>
      <c r="E711" s="48"/>
      <c r="F711" s="50"/>
      <c r="G711" s="57"/>
      <c r="H711" s="44"/>
      <c r="I711" s="51"/>
      <c r="J711" s="52"/>
      <c r="K711" s="52"/>
      <c r="L711" s="52"/>
      <c r="M711" s="52"/>
      <c r="N711" s="52"/>
      <c r="O711" s="83"/>
      <c r="P711" s="51"/>
      <c r="Q711" s="51"/>
      <c r="R711" s="44"/>
      <c r="S711" s="71"/>
      <c r="T711" s="48"/>
      <c r="U711" s="52"/>
      <c r="V711" s="72"/>
      <c r="W711" s="73"/>
      <c r="X711" s="72"/>
      <c r="Y711" s="72"/>
      <c r="Z711" s="74"/>
      <c r="AA711" s="74"/>
      <c r="AB711" s="74"/>
      <c r="AC711" s="74"/>
      <c r="AD711" s="74"/>
      <c r="AE711" s="74"/>
      <c r="AF711" s="74"/>
      <c r="AG711" s="74"/>
      <c r="AH711" s="74"/>
      <c r="AI711" s="74"/>
      <c r="AJ711" s="74"/>
      <c r="AK711" s="74"/>
      <c r="AL711" s="74"/>
      <c r="AM711" s="74"/>
      <c r="AN711" s="74"/>
      <c r="AO711" s="74"/>
      <c r="AP711" s="74"/>
      <c r="AQ711" s="74"/>
      <c r="AR711" s="74"/>
      <c r="AS711" s="74"/>
      <c r="AT711" s="74"/>
      <c r="AU711" s="74"/>
      <c r="AV711" s="74"/>
      <c r="AW711" s="74"/>
      <c r="AX711" s="74"/>
      <c r="AY711" s="74"/>
      <c r="AZ711" s="74"/>
      <c r="BA711" s="74"/>
      <c r="BB711" s="74"/>
      <c r="BC711" s="74"/>
      <c r="BD711" s="74"/>
      <c r="BE711" s="74"/>
      <c r="BF711" s="74"/>
      <c r="BG711" s="74"/>
      <c r="BH711" s="74"/>
      <c r="BI711" s="74"/>
      <c r="BJ711" s="74"/>
    </row>
    <row r="712" spans="1:62" s="75" customFormat="1" x14ac:dyDescent="0.25">
      <c r="A712" s="53"/>
      <c r="B712" s="50"/>
      <c r="C712" s="50"/>
      <c r="D712" s="51"/>
      <c r="E712" s="48"/>
      <c r="F712" s="50"/>
      <c r="G712" s="57"/>
      <c r="H712" s="44"/>
      <c r="I712" s="51"/>
      <c r="J712" s="52"/>
      <c r="K712" s="52"/>
      <c r="L712" s="52"/>
      <c r="M712" s="52"/>
      <c r="N712" s="52"/>
      <c r="O712" s="83"/>
      <c r="P712" s="51"/>
      <c r="Q712" s="51"/>
      <c r="R712" s="44"/>
      <c r="S712" s="71"/>
      <c r="T712" s="48"/>
      <c r="U712" s="52"/>
      <c r="V712" s="72"/>
      <c r="W712" s="73"/>
      <c r="X712" s="72"/>
      <c r="Y712" s="72"/>
      <c r="Z712" s="74"/>
      <c r="AA712" s="74"/>
      <c r="AB712" s="74"/>
      <c r="AC712" s="74"/>
      <c r="AD712" s="74"/>
      <c r="AE712" s="74"/>
      <c r="AF712" s="74"/>
      <c r="AG712" s="74"/>
      <c r="AH712" s="74"/>
      <c r="AI712" s="74"/>
      <c r="AJ712" s="74"/>
      <c r="AK712" s="74"/>
      <c r="AL712" s="74"/>
      <c r="AM712" s="74"/>
      <c r="AN712" s="74"/>
      <c r="AO712" s="74"/>
      <c r="AP712" s="74"/>
      <c r="AQ712" s="74"/>
      <c r="AR712" s="74"/>
      <c r="AS712" s="74"/>
      <c r="AT712" s="74"/>
      <c r="AU712" s="74"/>
      <c r="AV712" s="74"/>
      <c r="AW712" s="74"/>
      <c r="AX712" s="74"/>
      <c r="AY712" s="74"/>
      <c r="AZ712" s="74"/>
      <c r="BA712" s="74"/>
      <c r="BB712" s="74"/>
      <c r="BC712" s="74"/>
      <c r="BD712" s="74"/>
      <c r="BE712" s="74"/>
      <c r="BF712" s="74"/>
      <c r="BG712" s="74"/>
      <c r="BH712" s="74"/>
      <c r="BI712" s="74"/>
      <c r="BJ712" s="74"/>
    </row>
    <row r="713" spans="1:62" s="75" customFormat="1" x14ac:dyDescent="0.25">
      <c r="A713" s="53"/>
      <c r="B713" s="50"/>
      <c r="C713" s="50"/>
      <c r="D713" s="51"/>
      <c r="E713" s="48"/>
      <c r="F713" s="50"/>
      <c r="G713" s="57"/>
      <c r="H713" s="44"/>
      <c r="I713" s="51"/>
      <c r="J713" s="52"/>
      <c r="K713" s="52"/>
      <c r="L713" s="52"/>
      <c r="M713" s="52"/>
      <c r="N713" s="52"/>
      <c r="O713" s="83"/>
      <c r="P713" s="51"/>
      <c r="Q713" s="51"/>
      <c r="R713" s="44"/>
      <c r="S713" s="71"/>
      <c r="T713" s="48"/>
      <c r="U713" s="52"/>
      <c r="V713" s="72"/>
      <c r="W713" s="73"/>
      <c r="X713" s="72"/>
      <c r="Y713" s="72"/>
      <c r="Z713" s="74"/>
      <c r="AA713" s="74"/>
      <c r="AB713" s="74"/>
      <c r="AC713" s="74"/>
      <c r="AD713" s="74"/>
      <c r="AE713" s="74"/>
      <c r="AF713" s="74"/>
      <c r="AG713" s="74"/>
      <c r="AH713" s="74"/>
      <c r="AI713" s="74"/>
      <c r="AJ713" s="74"/>
      <c r="AK713" s="74"/>
      <c r="AL713" s="74"/>
      <c r="AM713" s="74"/>
      <c r="AN713" s="74"/>
      <c r="AO713" s="74"/>
      <c r="AP713" s="74"/>
      <c r="AQ713" s="74"/>
      <c r="AR713" s="74"/>
      <c r="AS713" s="74"/>
      <c r="AT713" s="74"/>
      <c r="AU713" s="74"/>
      <c r="AV713" s="74"/>
      <c r="AW713" s="74"/>
      <c r="AX713" s="74"/>
      <c r="AY713" s="74"/>
      <c r="AZ713" s="74"/>
      <c r="BA713" s="74"/>
      <c r="BB713" s="74"/>
      <c r="BC713" s="74"/>
      <c r="BD713" s="74"/>
      <c r="BE713" s="74"/>
      <c r="BF713" s="74"/>
      <c r="BG713" s="74"/>
      <c r="BH713" s="74"/>
      <c r="BI713" s="74"/>
      <c r="BJ713" s="74"/>
    </row>
    <row r="714" spans="1:62" s="75" customFormat="1" x14ac:dyDescent="0.25">
      <c r="A714" s="53"/>
      <c r="B714" s="50"/>
      <c r="C714" s="50"/>
      <c r="D714" s="51"/>
      <c r="E714" s="48"/>
      <c r="F714" s="50"/>
      <c r="G714" s="57"/>
      <c r="H714" s="44"/>
      <c r="I714" s="51"/>
      <c r="J714" s="52"/>
      <c r="K714" s="52"/>
      <c r="L714" s="52"/>
      <c r="M714" s="52"/>
      <c r="N714" s="52"/>
      <c r="O714" s="83"/>
      <c r="P714" s="51"/>
      <c r="Q714" s="51"/>
      <c r="R714" s="44"/>
      <c r="S714" s="71"/>
      <c r="T714" s="48"/>
      <c r="U714" s="52"/>
      <c r="V714" s="72"/>
      <c r="W714" s="73"/>
      <c r="X714" s="72"/>
      <c r="Y714" s="72"/>
      <c r="Z714" s="74"/>
      <c r="AA714" s="74"/>
      <c r="AB714" s="74"/>
      <c r="AC714" s="74"/>
      <c r="AD714" s="74"/>
      <c r="AE714" s="74"/>
      <c r="AF714" s="74"/>
      <c r="AG714" s="74"/>
      <c r="AH714" s="74"/>
      <c r="AI714" s="74"/>
      <c r="AJ714" s="74"/>
      <c r="AK714" s="74"/>
      <c r="AL714" s="74"/>
      <c r="AM714" s="74"/>
      <c r="AN714" s="74"/>
      <c r="AO714" s="74"/>
      <c r="AP714" s="74"/>
      <c r="AQ714" s="74"/>
      <c r="AR714" s="74"/>
      <c r="AS714" s="74"/>
      <c r="AT714" s="74"/>
      <c r="AU714" s="74"/>
      <c r="AV714" s="74"/>
      <c r="AW714" s="74"/>
      <c r="AX714" s="74"/>
      <c r="AY714" s="74"/>
      <c r="AZ714" s="74"/>
      <c r="BA714" s="74"/>
      <c r="BB714" s="74"/>
      <c r="BC714" s="74"/>
      <c r="BD714" s="74"/>
      <c r="BE714" s="74"/>
      <c r="BF714" s="74"/>
      <c r="BG714" s="74"/>
      <c r="BH714" s="74"/>
      <c r="BI714" s="74"/>
      <c r="BJ714" s="74"/>
    </row>
    <row r="715" spans="1:62" s="75" customFormat="1" x14ac:dyDescent="0.25">
      <c r="A715" s="53"/>
      <c r="B715" s="50"/>
      <c r="C715" s="50"/>
      <c r="D715" s="51"/>
      <c r="E715" s="48"/>
      <c r="F715" s="50"/>
      <c r="G715" s="57"/>
      <c r="H715" s="44"/>
      <c r="I715" s="51"/>
      <c r="J715" s="52"/>
      <c r="K715" s="52"/>
      <c r="L715" s="52"/>
      <c r="M715" s="52"/>
      <c r="N715" s="52"/>
      <c r="O715" s="83"/>
      <c r="P715" s="51"/>
      <c r="Q715" s="51"/>
      <c r="R715" s="44"/>
      <c r="S715" s="71"/>
      <c r="T715" s="48"/>
      <c r="U715" s="52"/>
      <c r="V715" s="72"/>
      <c r="W715" s="73"/>
      <c r="X715" s="72"/>
      <c r="Y715" s="72"/>
      <c r="Z715" s="74"/>
      <c r="AA715" s="74"/>
      <c r="AB715" s="74"/>
      <c r="AC715" s="74"/>
      <c r="AD715" s="74"/>
      <c r="AE715" s="74"/>
      <c r="AF715" s="74"/>
      <c r="AG715" s="74"/>
      <c r="AH715" s="74"/>
      <c r="AI715" s="74"/>
      <c r="AJ715" s="74"/>
      <c r="AK715" s="74"/>
      <c r="AL715" s="74"/>
      <c r="AM715" s="74"/>
      <c r="AN715" s="74"/>
      <c r="AO715" s="74"/>
      <c r="AP715" s="74"/>
      <c r="AQ715" s="74"/>
      <c r="AR715" s="74"/>
      <c r="AS715" s="74"/>
      <c r="AT715" s="74"/>
      <c r="AU715" s="74"/>
      <c r="AV715" s="74"/>
      <c r="AW715" s="74"/>
      <c r="AX715" s="74"/>
      <c r="AY715" s="74"/>
      <c r="AZ715" s="74"/>
      <c r="BA715" s="74"/>
      <c r="BB715" s="74"/>
      <c r="BC715" s="74"/>
      <c r="BD715" s="74"/>
      <c r="BE715" s="74"/>
      <c r="BF715" s="74"/>
      <c r="BG715" s="74"/>
      <c r="BH715" s="74"/>
      <c r="BI715" s="74"/>
      <c r="BJ715" s="74"/>
    </row>
    <row r="716" spans="1:62" s="75" customFormat="1" x14ac:dyDescent="0.25">
      <c r="A716" s="53"/>
      <c r="B716" s="50"/>
      <c r="C716" s="50"/>
      <c r="D716" s="51"/>
      <c r="E716" s="48"/>
      <c r="F716" s="50"/>
      <c r="G716" s="57"/>
      <c r="H716" s="44"/>
      <c r="I716" s="51"/>
      <c r="J716" s="52"/>
      <c r="K716" s="52"/>
      <c r="L716" s="52"/>
      <c r="M716" s="52"/>
      <c r="N716" s="52"/>
      <c r="O716" s="83"/>
      <c r="P716" s="51"/>
      <c r="Q716" s="51"/>
      <c r="R716" s="44"/>
      <c r="S716" s="71"/>
      <c r="T716" s="48"/>
      <c r="U716" s="52"/>
      <c r="V716" s="72"/>
      <c r="W716" s="73"/>
      <c r="X716" s="72"/>
      <c r="Y716" s="72"/>
      <c r="Z716" s="74"/>
      <c r="AA716" s="74"/>
      <c r="AB716" s="74"/>
      <c r="AC716" s="74"/>
      <c r="AD716" s="74"/>
      <c r="AE716" s="74"/>
      <c r="AF716" s="74"/>
      <c r="AG716" s="74"/>
      <c r="AH716" s="74"/>
      <c r="AI716" s="74"/>
      <c r="AJ716" s="74"/>
      <c r="AK716" s="74"/>
      <c r="AL716" s="74"/>
      <c r="AM716" s="74"/>
      <c r="AN716" s="74"/>
      <c r="AO716" s="74"/>
      <c r="AP716" s="74"/>
      <c r="AQ716" s="74"/>
      <c r="AR716" s="74"/>
      <c r="AS716" s="74"/>
      <c r="AT716" s="74"/>
      <c r="AU716" s="74"/>
      <c r="AV716" s="74"/>
      <c r="AW716" s="74"/>
      <c r="AX716" s="74"/>
      <c r="AY716" s="74"/>
      <c r="AZ716" s="74"/>
      <c r="BA716" s="74"/>
      <c r="BB716" s="74"/>
      <c r="BC716" s="74"/>
      <c r="BD716" s="74"/>
      <c r="BE716" s="74"/>
      <c r="BF716" s="74"/>
      <c r="BG716" s="74"/>
      <c r="BH716" s="74"/>
      <c r="BI716" s="74"/>
      <c r="BJ716" s="74"/>
    </row>
    <row r="717" spans="1:62" s="75" customFormat="1" x14ac:dyDescent="0.25">
      <c r="A717" s="53"/>
      <c r="B717" s="50"/>
      <c r="C717" s="50"/>
      <c r="D717" s="51"/>
      <c r="E717" s="48"/>
      <c r="F717" s="50"/>
      <c r="G717" s="57"/>
      <c r="H717" s="44"/>
      <c r="I717" s="51"/>
      <c r="J717" s="52"/>
      <c r="K717" s="52"/>
      <c r="L717" s="52"/>
      <c r="M717" s="52"/>
      <c r="N717" s="52"/>
      <c r="O717" s="83"/>
      <c r="P717" s="51"/>
      <c r="Q717" s="51"/>
      <c r="R717" s="44"/>
      <c r="S717" s="71"/>
      <c r="T717" s="48"/>
      <c r="U717" s="52"/>
      <c r="V717" s="72"/>
      <c r="W717" s="73"/>
      <c r="X717" s="72"/>
      <c r="Y717" s="72"/>
      <c r="Z717" s="74"/>
      <c r="AA717" s="74"/>
      <c r="AB717" s="74"/>
      <c r="AC717" s="74"/>
      <c r="AD717" s="74"/>
      <c r="AE717" s="74"/>
      <c r="AF717" s="74"/>
      <c r="AG717" s="74"/>
      <c r="AH717" s="74"/>
      <c r="AI717" s="74"/>
      <c r="AJ717" s="74"/>
      <c r="AK717" s="74"/>
      <c r="AL717" s="74"/>
      <c r="AM717" s="74"/>
      <c r="AN717" s="74"/>
      <c r="AO717" s="74"/>
      <c r="AP717" s="74"/>
      <c r="AQ717" s="74"/>
      <c r="AR717" s="74"/>
      <c r="AS717" s="74"/>
      <c r="AT717" s="74"/>
      <c r="AU717" s="74"/>
      <c r="AV717" s="74"/>
      <c r="AW717" s="74"/>
      <c r="AX717" s="74"/>
      <c r="AY717" s="74"/>
      <c r="AZ717" s="74"/>
      <c r="BA717" s="74"/>
      <c r="BB717" s="74"/>
      <c r="BC717" s="74"/>
      <c r="BD717" s="74"/>
      <c r="BE717" s="74"/>
      <c r="BF717" s="74"/>
      <c r="BG717" s="74"/>
      <c r="BH717" s="74"/>
      <c r="BI717" s="74"/>
      <c r="BJ717" s="74"/>
    </row>
    <row r="718" spans="1:62" s="75" customFormat="1" x14ac:dyDescent="0.25">
      <c r="A718" s="53"/>
      <c r="B718" s="50"/>
      <c r="C718" s="50"/>
      <c r="D718" s="51"/>
      <c r="E718" s="48"/>
      <c r="F718" s="50"/>
      <c r="G718" s="57"/>
      <c r="H718" s="44"/>
      <c r="I718" s="51"/>
      <c r="J718" s="52"/>
      <c r="K718" s="52"/>
      <c r="L718" s="52"/>
      <c r="M718" s="52"/>
      <c r="N718" s="52"/>
      <c r="O718" s="83"/>
      <c r="P718" s="51"/>
      <c r="Q718" s="51"/>
      <c r="R718" s="44"/>
      <c r="S718" s="71"/>
      <c r="T718" s="48"/>
      <c r="U718" s="52"/>
      <c r="V718" s="72"/>
      <c r="W718" s="73"/>
      <c r="X718" s="72"/>
      <c r="Y718" s="72"/>
      <c r="Z718" s="74"/>
      <c r="AA718" s="74"/>
      <c r="AB718" s="74"/>
      <c r="AC718" s="74"/>
      <c r="AD718" s="74"/>
      <c r="AE718" s="74"/>
      <c r="AF718" s="74"/>
      <c r="AG718" s="74"/>
      <c r="AH718" s="74"/>
      <c r="AI718" s="74"/>
      <c r="AJ718" s="74"/>
      <c r="AK718" s="74"/>
      <c r="AL718" s="74"/>
      <c r="AM718" s="74"/>
      <c r="AN718" s="74"/>
      <c r="AO718" s="74"/>
      <c r="AP718" s="74"/>
      <c r="AQ718" s="74"/>
      <c r="AR718" s="74"/>
      <c r="AS718" s="74"/>
      <c r="AT718" s="74"/>
      <c r="AU718" s="74"/>
      <c r="AV718" s="74"/>
      <c r="AW718" s="74"/>
      <c r="AX718" s="74"/>
      <c r="AY718" s="74"/>
      <c r="AZ718" s="74"/>
      <c r="BA718" s="74"/>
      <c r="BB718" s="74"/>
      <c r="BC718" s="74"/>
      <c r="BD718" s="74"/>
      <c r="BE718" s="74"/>
      <c r="BF718" s="74"/>
      <c r="BG718" s="74"/>
      <c r="BH718" s="74"/>
      <c r="BI718" s="74"/>
      <c r="BJ718" s="74"/>
    </row>
    <row r="719" spans="1:62" s="75" customFormat="1" x14ac:dyDescent="0.25">
      <c r="A719" s="53"/>
      <c r="B719" s="50"/>
      <c r="C719" s="50"/>
      <c r="D719" s="51"/>
      <c r="E719" s="48"/>
      <c r="F719" s="50"/>
      <c r="G719" s="57"/>
      <c r="H719" s="44"/>
      <c r="I719" s="51"/>
      <c r="J719" s="52"/>
      <c r="K719" s="52"/>
      <c r="L719" s="52"/>
      <c r="M719" s="52"/>
      <c r="N719" s="52"/>
      <c r="O719" s="83"/>
      <c r="P719" s="51"/>
      <c r="Q719" s="51"/>
      <c r="R719" s="44"/>
      <c r="S719" s="71"/>
      <c r="T719" s="48"/>
      <c r="U719" s="52"/>
      <c r="V719" s="72"/>
      <c r="W719" s="73"/>
      <c r="X719" s="72"/>
      <c r="Y719" s="72"/>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4"/>
      <c r="AY719" s="74"/>
      <c r="AZ719" s="74"/>
      <c r="BA719" s="74"/>
      <c r="BB719" s="74"/>
      <c r="BC719" s="74"/>
      <c r="BD719" s="74"/>
      <c r="BE719" s="74"/>
      <c r="BF719" s="74"/>
      <c r="BG719" s="74"/>
      <c r="BH719" s="74"/>
      <c r="BI719" s="74"/>
      <c r="BJ719" s="74"/>
    </row>
    <row r="720" spans="1:62" s="75" customFormat="1" x14ac:dyDescent="0.25">
      <c r="A720" s="53"/>
      <c r="B720" s="50"/>
      <c r="C720" s="50"/>
      <c r="D720" s="51"/>
      <c r="E720" s="48"/>
      <c r="F720" s="50"/>
      <c r="G720" s="57"/>
      <c r="H720" s="44"/>
      <c r="I720" s="51"/>
      <c r="J720" s="52"/>
      <c r="K720" s="52"/>
      <c r="L720" s="52"/>
      <c r="M720" s="52"/>
      <c r="N720" s="52"/>
      <c r="O720" s="83"/>
      <c r="P720" s="51"/>
      <c r="Q720" s="51"/>
      <c r="R720" s="44"/>
      <c r="S720" s="71"/>
      <c r="T720" s="48"/>
      <c r="U720" s="52"/>
      <c r="V720" s="72"/>
      <c r="W720" s="73"/>
      <c r="X720" s="72"/>
      <c r="Y720" s="72"/>
      <c r="Z720" s="74"/>
      <c r="AA720" s="74"/>
      <c r="AB720" s="74"/>
      <c r="AC720" s="74"/>
      <c r="AD720" s="74"/>
      <c r="AE720" s="74"/>
      <c r="AF720" s="74"/>
      <c r="AG720" s="74"/>
      <c r="AH720" s="74"/>
      <c r="AI720" s="74"/>
      <c r="AJ720" s="74"/>
      <c r="AK720" s="74"/>
      <c r="AL720" s="74"/>
      <c r="AM720" s="74"/>
      <c r="AN720" s="74"/>
      <c r="AO720" s="74"/>
      <c r="AP720" s="74"/>
      <c r="AQ720" s="74"/>
      <c r="AR720" s="74"/>
      <c r="AS720" s="74"/>
      <c r="AT720" s="74"/>
      <c r="AU720" s="74"/>
      <c r="AV720" s="74"/>
      <c r="AW720" s="74"/>
      <c r="AX720" s="74"/>
      <c r="AY720" s="74"/>
      <c r="AZ720" s="74"/>
      <c r="BA720" s="74"/>
      <c r="BB720" s="74"/>
      <c r="BC720" s="74"/>
      <c r="BD720" s="74"/>
      <c r="BE720" s="74"/>
      <c r="BF720" s="74"/>
      <c r="BG720" s="74"/>
      <c r="BH720" s="74"/>
      <c r="BI720" s="74"/>
      <c r="BJ720" s="74"/>
    </row>
    <row r="721" spans="1:62" s="75" customFormat="1" x14ac:dyDescent="0.25">
      <c r="A721" s="53"/>
      <c r="B721" s="50"/>
      <c r="C721" s="50"/>
      <c r="D721" s="51"/>
      <c r="E721" s="48"/>
      <c r="F721" s="50"/>
      <c r="G721" s="57"/>
      <c r="H721" s="44"/>
      <c r="I721" s="51"/>
      <c r="J721" s="52"/>
      <c r="K721" s="52"/>
      <c r="L721" s="52"/>
      <c r="M721" s="52"/>
      <c r="N721" s="52"/>
      <c r="O721" s="83"/>
      <c r="P721" s="51"/>
      <c r="Q721" s="51"/>
      <c r="R721" s="44"/>
      <c r="S721" s="71"/>
      <c r="T721" s="48"/>
      <c r="U721" s="52"/>
      <c r="V721" s="72"/>
      <c r="W721" s="73"/>
      <c r="X721" s="72"/>
      <c r="Y721" s="72"/>
      <c r="Z721" s="74"/>
      <c r="AA721" s="74"/>
      <c r="AB721" s="74"/>
      <c r="AC721" s="74"/>
      <c r="AD721" s="74"/>
      <c r="AE721" s="74"/>
      <c r="AF721" s="74"/>
      <c r="AG721" s="74"/>
      <c r="AH721" s="74"/>
      <c r="AI721" s="74"/>
      <c r="AJ721" s="74"/>
      <c r="AK721" s="74"/>
      <c r="AL721" s="74"/>
      <c r="AM721" s="74"/>
      <c r="AN721" s="74"/>
      <c r="AO721" s="74"/>
      <c r="AP721" s="74"/>
      <c r="AQ721" s="74"/>
      <c r="AR721" s="74"/>
      <c r="AS721" s="74"/>
      <c r="AT721" s="74"/>
      <c r="AU721" s="74"/>
      <c r="AV721" s="74"/>
      <c r="AW721" s="74"/>
      <c r="AX721" s="74"/>
      <c r="AY721" s="74"/>
      <c r="AZ721" s="74"/>
      <c r="BA721" s="74"/>
      <c r="BB721" s="74"/>
      <c r="BC721" s="74"/>
      <c r="BD721" s="74"/>
      <c r="BE721" s="74"/>
      <c r="BF721" s="74"/>
      <c r="BG721" s="74"/>
      <c r="BH721" s="74"/>
      <c r="BI721" s="74"/>
      <c r="BJ721" s="74"/>
    </row>
    <row r="722" spans="1:62" s="75" customFormat="1" x14ac:dyDescent="0.25">
      <c r="A722" s="53"/>
      <c r="B722" s="50"/>
      <c r="C722" s="50"/>
      <c r="D722" s="51"/>
      <c r="E722" s="48"/>
      <c r="F722" s="50"/>
      <c r="G722" s="57"/>
      <c r="H722" s="44"/>
      <c r="I722" s="51"/>
      <c r="J722" s="52"/>
      <c r="K722" s="52"/>
      <c r="L722" s="52"/>
      <c r="M722" s="52"/>
      <c r="N722" s="52"/>
      <c r="O722" s="83"/>
      <c r="P722" s="51"/>
      <c r="Q722" s="51"/>
      <c r="R722" s="44"/>
      <c r="S722" s="71"/>
      <c r="T722" s="48"/>
      <c r="U722" s="52"/>
      <c r="V722" s="72"/>
      <c r="W722" s="73"/>
      <c r="X722" s="72"/>
      <c r="Y722" s="72"/>
      <c r="Z722" s="74"/>
      <c r="AA722" s="74"/>
      <c r="AB722" s="74"/>
      <c r="AC722" s="74"/>
      <c r="AD722" s="74"/>
      <c r="AE722" s="74"/>
      <c r="AF722" s="74"/>
      <c r="AG722" s="74"/>
      <c r="AH722" s="74"/>
      <c r="AI722" s="74"/>
      <c r="AJ722" s="74"/>
      <c r="AK722" s="74"/>
      <c r="AL722" s="74"/>
      <c r="AM722" s="74"/>
      <c r="AN722" s="74"/>
      <c r="AO722" s="74"/>
      <c r="AP722" s="74"/>
      <c r="AQ722" s="74"/>
      <c r="AR722" s="74"/>
      <c r="AS722" s="74"/>
      <c r="AT722" s="74"/>
      <c r="AU722" s="74"/>
      <c r="AV722" s="74"/>
      <c r="AW722" s="74"/>
      <c r="AX722" s="74"/>
      <c r="AY722" s="74"/>
      <c r="AZ722" s="74"/>
      <c r="BA722" s="74"/>
      <c r="BB722" s="74"/>
      <c r="BC722" s="74"/>
      <c r="BD722" s="74"/>
      <c r="BE722" s="74"/>
      <c r="BF722" s="74"/>
      <c r="BG722" s="74"/>
      <c r="BH722" s="74"/>
      <c r="BI722" s="74"/>
      <c r="BJ722" s="74"/>
    </row>
    <row r="723" spans="1:62" s="75" customFormat="1" x14ac:dyDescent="0.25">
      <c r="A723" s="53"/>
      <c r="B723" s="50"/>
      <c r="C723" s="50"/>
      <c r="D723" s="51"/>
      <c r="E723" s="48"/>
      <c r="F723" s="50"/>
      <c r="G723" s="57"/>
      <c r="H723" s="44"/>
      <c r="I723" s="51"/>
      <c r="J723" s="52"/>
      <c r="K723" s="52"/>
      <c r="L723" s="52"/>
      <c r="M723" s="52"/>
      <c r="N723" s="52"/>
      <c r="O723" s="83"/>
      <c r="P723" s="51"/>
      <c r="Q723" s="51"/>
      <c r="R723" s="44"/>
      <c r="S723" s="71"/>
      <c r="T723" s="48"/>
      <c r="U723" s="52"/>
      <c r="V723" s="72"/>
      <c r="W723" s="73"/>
      <c r="X723" s="72"/>
      <c r="Y723" s="72"/>
      <c r="Z723" s="74"/>
      <c r="AA723" s="74"/>
      <c r="AB723" s="74"/>
      <c r="AC723" s="74"/>
      <c r="AD723" s="74"/>
      <c r="AE723" s="74"/>
      <c r="AF723" s="74"/>
      <c r="AG723" s="74"/>
      <c r="AH723" s="74"/>
      <c r="AI723" s="74"/>
      <c r="AJ723" s="74"/>
      <c r="AK723" s="74"/>
      <c r="AL723" s="74"/>
      <c r="AM723" s="74"/>
      <c r="AN723" s="74"/>
      <c r="AO723" s="74"/>
      <c r="AP723" s="74"/>
      <c r="AQ723" s="74"/>
      <c r="AR723" s="74"/>
      <c r="AS723" s="74"/>
      <c r="AT723" s="74"/>
      <c r="AU723" s="74"/>
      <c r="AV723" s="74"/>
      <c r="AW723" s="74"/>
      <c r="AX723" s="74"/>
      <c r="AY723" s="74"/>
      <c r="AZ723" s="74"/>
      <c r="BA723" s="74"/>
      <c r="BB723" s="74"/>
      <c r="BC723" s="74"/>
      <c r="BD723" s="74"/>
      <c r="BE723" s="74"/>
      <c r="BF723" s="74"/>
      <c r="BG723" s="74"/>
      <c r="BH723" s="74"/>
      <c r="BI723" s="74"/>
      <c r="BJ723" s="74"/>
    </row>
    <row r="724" spans="1:62" s="75" customFormat="1" x14ac:dyDescent="0.25">
      <c r="A724" s="53"/>
      <c r="B724" s="50"/>
      <c r="C724" s="50"/>
      <c r="D724" s="51"/>
      <c r="E724" s="48"/>
      <c r="F724" s="50"/>
      <c r="G724" s="57"/>
      <c r="H724" s="44"/>
      <c r="I724" s="51"/>
      <c r="J724" s="52"/>
      <c r="K724" s="52"/>
      <c r="L724" s="52"/>
      <c r="M724" s="52"/>
      <c r="N724" s="52"/>
      <c r="O724" s="83"/>
      <c r="P724" s="51"/>
      <c r="Q724" s="51"/>
      <c r="R724" s="44"/>
      <c r="S724" s="71"/>
      <c r="T724" s="48"/>
      <c r="U724" s="52"/>
      <c r="V724" s="72"/>
      <c r="W724" s="73"/>
      <c r="X724" s="72"/>
      <c r="Y724" s="72"/>
      <c r="Z724" s="74"/>
      <c r="AA724" s="74"/>
      <c r="AB724" s="74"/>
      <c r="AC724" s="74"/>
      <c r="AD724" s="74"/>
      <c r="AE724" s="74"/>
      <c r="AF724" s="74"/>
      <c r="AG724" s="74"/>
      <c r="AH724" s="74"/>
      <c r="AI724" s="74"/>
      <c r="AJ724" s="74"/>
      <c r="AK724" s="74"/>
      <c r="AL724" s="74"/>
      <c r="AM724" s="74"/>
      <c r="AN724" s="74"/>
      <c r="AO724" s="74"/>
      <c r="AP724" s="74"/>
      <c r="AQ724" s="74"/>
      <c r="AR724" s="74"/>
      <c r="AS724" s="74"/>
      <c r="AT724" s="74"/>
      <c r="AU724" s="74"/>
      <c r="AV724" s="74"/>
      <c r="AW724" s="74"/>
      <c r="AX724" s="74"/>
      <c r="AY724" s="74"/>
      <c r="AZ724" s="74"/>
      <c r="BA724" s="74"/>
      <c r="BB724" s="74"/>
      <c r="BC724" s="74"/>
      <c r="BD724" s="74"/>
      <c r="BE724" s="74"/>
      <c r="BF724" s="74"/>
      <c r="BG724" s="74"/>
      <c r="BH724" s="74"/>
      <c r="BI724" s="74"/>
      <c r="BJ724" s="74"/>
    </row>
    <row r="725" spans="1:62" s="75" customFormat="1" x14ac:dyDescent="0.25">
      <c r="A725" s="53"/>
      <c r="B725" s="50"/>
      <c r="C725" s="50"/>
      <c r="D725" s="51"/>
      <c r="E725" s="48"/>
      <c r="F725" s="50"/>
      <c r="G725" s="57"/>
      <c r="H725" s="44"/>
      <c r="I725" s="51"/>
      <c r="J725" s="52"/>
      <c r="K725" s="52"/>
      <c r="L725" s="52"/>
      <c r="M725" s="52"/>
      <c r="N725" s="52"/>
      <c r="O725" s="83"/>
      <c r="P725" s="51"/>
      <c r="Q725" s="51"/>
      <c r="R725" s="44"/>
      <c r="S725" s="71"/>
      <c r="T725" s="48"/>
      <c r="U725" s="52"/>
      <c r="V725" s="72"/>
      <c r="W725" s="73"/>
      <c r="X725" s="72"/>
      <c r="Y725" s="72"/>
      <c r="Z725" s="74"/>
      <c r="AA725" s="74"/>
      <c r="AB725" s="74"/>
      <c r="AC725" s="74"/>
      <c r="AD725" s="74"/>
      <c r="AE725" s="74"/>
      <c r="AF725" s="74"/>
      <c r="AG725" s="74"/>
      <c r="AH725" s="74"/>
      <c r="AI725" s="74"/>
      <c r="AJ725" s="74"/>
      <c r="AK725" s="74"/>
      <c r="AL725" s="74"/>
      <c r="AM725" s="74"/>
      <c r="AN725" s="74"/>
      <c r="AO725" s="74"/>
      <c r="AP725" s="74"/>
      <c r="AQ725" s="74"/>
      <c r="AR725" s="74"/>
      <c r="AS725" s="74"/>
      <c r="AT725" s="74"/>
      <c r="AU725" s="74"/>
      <c r="AV725" s="74"/>
      <c r="AW725" s="74"/>
      <c r="AX725" s="74"/>
      <c r="AY725" s="74"/>
      <c r="AZ725" s="74"/>
      <c r="BA725" s="74"/>
      <c r="BB725" s="74"/>
      <c r="BC725" s="74"/>
      <c r="BD725" s="74"/>
      <c r="BE725" s="74"/>
      <c r="BF725" s="74"/>
      <c r="BG725" s="74"/>
      <c r="BH725" s="74"/>
      <c r="BI725" s="74"/>
      <c r="BJ725" s="74"/>
    </row>
    <row r="726" spans="1:62" s="75" customFormat="1" x14ac:dyDescent="0.25">
      <c r="A726" s="53"/>
      <c r="B726" s="50"/>
      <c r="C726" s="50"/>
      <c r="D726" s="51"/>
      <c r="E726" s="48"/>
      <c r="F726" s="50"/>
      <c r="G726" s="57"/>
      <c r="H726" s="44"/>
      <c r="I726" s="51"/>
      <c r="J726" s="52"/>
      <c r="K726" s="52"/>
      <c r="L726" s="52"/>
      <c r="M726" s="52"/>
      <c r="N726" s="52"/>
      <c r="O726" s="83"/>
      <c r="P726" s="51"/>
      <c r="Q726" s="51"/>
      <c r="R726" s="44"/>
      <c r="S726" s="71"/>
      <c r="T726" s="48"/>
      <c r="U726" s="52"/>
      <c r="V726" s="72"/>
      <c r="W726" s="73"/>
      <c r="X726" s="72"/>
      <c r="Y726" s="72"/>
      <c r="Z726" s="74"/>
      <c r="AA726" s="74"/>
      <c r="AB726" s="74"/>
      <c r="AC726" s="74"/>
      <c r="AD726" s="74"/>
      <c r="AE726" s="74"/>
      <c r="AF726" s="74"/>
      <c r="AG726" s="74"/>
      <c r="AH726" s="74"/>
      <c r="AI726" s="74"/>
      <c r="AJ726" s="74"/>
      <c r="AK726" s="74"/>
      <c r="AL726" s="74"/>
      <c r="AM726" s="74"/>
      <c r="AN726" s="74"/>
      <c r="AO726" s="74"/>
      <c r="AP726" s="74"/>
      <c r="AQ726" s="74"/>
      <c r="AR726" s="74"/>
      <c r="AS726" s="74"/>
      <c r="AT726" s="74"/>
      <c r="AU726" s="74"/>
      <c r="AV726" s="74"/>
      <c r="AW726" s="74"/>
      <c r="AX726" s="74"/>
      <c r="AY726" s="74"/>
      <c r="AZ726" s="74"/>
      <c r="BA726" s="74"/>
      <c r="BB726" s="74"/>
      <c r="BC726" s="74"/>
      <c r="BD726" s="74"/>
      <c r="BE726" s="74"/>
      <c r="BF726" s="74"/>
      <c r="BG726" s="74"/>
      <c r="BH726" s="74"/>
      <c r="BI726" s="74"/>
      <c r="BJ726" s="74"/>
    </row>
    <row r="727" spans="1:62" s="75" customFormat="1" x14ac:dyDescent="0.25">
      <c r="A727" s="53"/>
      <c r="B727" s="50"/>
      <c r="C727" s="50"/>
      <c r="D727" s="51"/>
      <c r="E727" s="48"/>
      <c r="F727" s="50"/>
      <c r="G727" s="57"/>
      <c r="H727" s="44"/>
      <c r="I727" s="51"/>
      <c r="J727" s="52"/>
      <c r="K727" s="52"/>
      <c r="L727" s="52"/>
      <c r="M727" s="52"/>
      <c r="N727" s="52"/>
      <c r="O727" s="83"/>
      <c r="P727" s="51"/>
      <c r="Q727" s="51"/>
      <c r="R727" s="44"/>
      <c r="S727" s="71"/>
      <c r="T727" s="48"/>
      <c r="U727" s="52"/>
      <c r="V727" s="72"/>
      <c r="W727" s="73"/>
      <c r="X727" s="72"/>
      <c r="Y727" s="72"/>
      <c r="Z727" s="74"/>
      <c r="AA727" s="74"/>
      <c r="AB727" s="74"/>
      <c r="AC727" s="74"/>
      <c r="AD727" s="74"/>
      <c r="AE727" s="74"/>
      <c r="AF727" s="74"/>
      <c r="AG727" s="74"/>
      <c r="AH727" s="74"/>
      <c r="AI727" s="74"/>
      <c r="AJ727" s="74"/>
      <c r="AK727" s="74"/>
      <c r="AL727" s="74"/>
      <c r="AM727" s="74"/>
      <c r="AN727" s="74"/>
      <c r="AO727" s="74"/>
      <c r="AP727" s="74"/>
      <c r="AQ727" s="74"/>
      <c r="AR727" s="74"/>
      <c r="AS727" s="74"/>
      <c r="AT727" s="74"/>
      <c r="AU727" s="74"/>
      <c r="AV727" s="74"/>
      <c r="AW727" s="74"/>
      <c r="AX727" s="74"/>
      <c r="AY727" s="74"/>
      <c r="AZ727" s="74"/>
      <c r="BA727" s="74"/>
      <c r="BB727" s="74"/>
      <c r="BC727" s="74"/>
      <c r="BD727" s="74"/>
      <c r="BE727" s="74"/>
      <c r="BF727" s="74"/>
      <c r="BG727" s="74"/>
      <c r="BH727" s="74"/>
      <c r="BI727" s="74"/>
      <c r="BJ727" s="74"/>
    </row>
    <row r="728" spans="1:62" s="75" customFormat="1" x14ac:dyDescent="0.25">
      <c r="A728" s="53"/>
      <c r="B728" s="50"/>
      <c r="C728" s="50"/>
      <c r="D728" s="51"/>
      <c r="E728" s="48"/>
      <c r="F728" s="50"/>
      <c r="G728" s="57"/>
      <c r="H728" s="44"/>
      <c r="I728" s="51"/>
      <c r="J728" s="52"/>
      <c r="K728" s="52"/>
      <c r="L728" s="52"/>
      <c r="M728" s="52"/>
      <c r="N728" s="52"/>
      <c r="O728" s="83"/>
      <c r="P728" s="51"/>
      <c r="Q728" s="51"/>
      <c r="R728" s="44"/>
      <c r="S728" s="71"/>
      <c r="T728" s="48"/>
      <c r="U728" s="52"/>
      <c r="V728" s="72"/>
      <c r="W728" s="73"/>
      <c r="X728" s="72"/>
      <c r="Y728" s="72"/>
      <c r="Z728" s="74"/>
      <c r="AA728" s="74"/>
      <c r="AB728" s="74"/>
      <c r="AC728" s="74"/>
      <c r="AD728" s="74"/>
      <c r="AE728" s="74"/>
      <c r="AF728" s="74"/>
      <c r="AG728" s="74"/>
      <c r="AH728" s="74"/>
      <c r="AI728" s="74"/>
      <c r="AJ728" s="74"/>
      <c r="AK728" s="74"/>
      <c r="AL728" s="74"/>
      <c r="AM728" s="74"/>
      <c r="AN728" s="74"/>
      <c r="AO728" s="74"/>
      <c r="AP728" s="74"/>
      <c r="AQ728" s="74"/>
      <c r="AR728" s="74"/>
      <c r="AS728" s="74"/>
      <c r="AT728" s="74"/>
      <c r="AU728" s="74"/>
      <c r="AV728" s="74"/>
      <c r="AW728" s="74"/>
      <c r="AX728" s="74"/>
      <c r="AY728" s="74"/>
      <c r="AZ728" s="74"/>
      <c r="BA728" s="74"/>
      <c r="BB728" s="74"/>
      <c r="BC728" s="74"/>
      <c r="BD728" s="74"/>
      <c r="BE728" s="74"/>
      <c r="BF728" s="74"/>
      <c r="BG728" s="74"/>
      <c r="BH728" s="74"/>
      <c r="BI728" s="74"/>
      <c r="BJ728" s="74"/>
    </row>
    <row r="729" spans="1:62" s="75" customFormat="1" x14ac:dyDescent="0.25">
      <c r="A729" s="53"/>
      <c r="B729" s="50"/>
      <c r="C729" s="50"/>
      <c r="D729" s="51"/>
      <c r="E729" s="48"/>
      <c r="F729" s="50"/>
      <c r="G729" s="57"/>
      <c r="H729" s="44"/>
      <c r="I729" s="51"/>
      <c r="J729" s="52"/>
      <c r="K729" s="52"/>
      <c r="L729" s="52"/>
      <c r="M729" s="52"/>
      <c r="N729" s="52"/>
      <c r="O729" s="83"/>
      <c r="P729" s="51"/>
      <c r="Q729" s="51"/>
      <c r="R729" s="44"/>
      <c r="S729" s="71"/>
      <c r="T729" s="48"/>
      <c r="U729" s="52"/>
      <c r="V729" s="72"/>
      <c r="W729" s="73"/>
      <c r="X729" s="72"/>
      <c r="Y729" s="72"/>
      <c r="Z729" s="74"/>
      <c r="AA729" s="74"/>
      <c r="AB729" s="74"/>
      <c r="AC729" s="74"/>
      <c r="AD729" s="74"/>
      <c r="AE729" s="74"/>
      <c r="AF729" s="74"/>
      <c r="AG729" s="74"/>
      <c r="AH729" s="74"/>
      <c r="AI729" s="74"/>
      <c r="AJ729" s="74"/>
      <c r="AK729" s="74"/>
      <c r="AL729" s="74"/>
      <c r="AM729" s="74"/>
      <c r="AN729" s="74"/>
      <c r="AO729" s="74"/>
      <c r="AP729" s="74"/>
      <c r="AQ729" s="74"/>
      <c r="AR729" s="74"/>
      <c r="AS729" s="74"/>
      <c r="AT729" s="74"/>
      <c r="AU729" s="74"/>
      <c r="AV729" s="74"/>
      <c r="AW729" s="74"/>
      <c r="AX729" s="74"/>
      <c r="AY729" s="74"/>
      <c r="AZ729" s="74"/>
      <c r="BA729" s="74"/>
      <c r="BB729" s="74"/>
      <c r="BC729" s="74"/>
      <c r="BD729" s="74"/>
      <c r="BE729" s="74"/>
      <c r="BF729" s="74"/>
      <c r="BG729" s="74"/>
      <c r="BH729" s="74"/>
      <c r="BI729" s="74"/>
      <c r="BJ729" s="74"/>
    </row>
    <row r="730" spans="1:62" s="75" customFormat="1" x14ac:dyDescent="0.25">
      <c r="A730" s="53"/>
      <c r="B730" s="50"/>
      <c r="C730" s="50"/>
      <c r="D730" s="51"/>
      <c r="E730" s="48"/>
      <c r="F730" s="50"/>
      <c r="G730" s="57"/>
      <c r="H730" s="44"/>
      <c r="I730" s="51"/>
      <c r="J730" s="52"/>
      <c r="K730" s="52"/>
      <c r="L730" s="52"/>
      <c r="M730" s="52"/>
      <c r="N730" s="52"/>
      <c r="O730" s="83"/>
      <c r="P730" s="51"/>
      <c r="Q730" s="51"/>
      <c r="R730" s="44"/>
      <c r="S730" s="71"/>
      <c r="T730" s="48"/>
      <c r="U730" s="52"/>
      <c r="V730" s="72"/>
      <c r="W730" s="73"/>
      <c r="X730" s="72"/>
      <c r="Y730" s="72"/>
      <c r="Z730" s="74"/>
      <c r="AA730" s="74"/>
      <c r="AB730" s="74"/>
      <c r="AC730" s="74"/>
      <c r="AD730" s="74"/>
      <c r="AE730" s="74"/>
      <c r="AF730" s="74"/>
      <c r="AG730" s="74"/>
      <c r="AH730" s="74"/>
      <c r="AI730" s="74"/>
      <c r="AJ730" s="74"/>
      <c r="AK730" s="74"/>
      <c r="AL730" s="74"/>
      <c r="AM730" s="74"/>
      <c r="AN730" s="74"/>
      <c r="AO730" s="74"/>
      <c r="AP730" s="74"/>
      <c r="AQ730" s="74"/>
      <c r="AR730" s="74"/>
      <c r="AS730" s="74"/>
      <c r="AT730" s="74"/>
      <c r="AU730" s="74"/>
      <c r="AV730" s="74"/>
      <c r="AW730" s="74"/>
      <c r="AX730" s="74"/>
      <c r="AY730" s="74"/>
      <c r="AZ730" s="74"/>
      <c r="BA730" s="74"/>
      <c r="BB730" s="74"/>
      <c r="BC730" s="74"/>
      <c r="BD730" s="74"/>
      <c r="BE730" s="74"/>
      <c r="BF730" s="74"/>
      <c r="BG730" s="74"/>
      <c r="BH730" s="74"/>
      <c r="BI730" s="74"/>
      <c r="BJ730" s="74"/>
    </row>
    <row r="731" spans="1:62" s="75" customFormat="1" x14ac:dyDescent="0.25">
      <c r="A731" s="53"/>
      <c r="B731" s="50"/>
      <c r="C731" s="50"/>
      <c r="D731" s="51"/>
      <c r="E731" s="48"/>
      <c r="F731" s="50"/>
      <c r="G731" s="57"/>
      <c r="H731" s="44"/>
      <c r="I731" s="51"/>
      <c r="J731" s="52"/>
      <c r="K731" s="52"/>
      <c r="L731" s="52"/>
      <c r="M731" s="52"/>
      <c r="N731" s="52"/>
      <c r="O731" s="83"/>
      <c r="P731" s="51"/>
      <c r="Q731" s="51"/>
      <c r="R731" s="44"/>
      <c r="S731" s="71"/>
      <c r="T731" s="48"/>
      <c r="U731" s="52"/>
      <c r="V731" s="72"/>
      <c r="W731" s="73"/>
      <c r="X731" s="72"/>
      <c r="Y731" s="72"/>
      <c r="Z731" s="74"/>
      <c r="AA731" s="74"/>
      <c r="AB731" s="74"/>
      <c r="AC731" s="74"/>
      <c r="AD731" s="74"/>
      <c r="AE731" s="74"/>
      <c r="AF731" s="74"/>
      <c r="AG731" s="74"/>
      <c r="AH731" s="74"/>
      <c r="AI731" s="74"/>
      <c r="AJ731" s="74"/>
      <c r="AK731" s="74"/>
      <c r="AL731" s="74"/>
      <c r="AM731" s="74"/>
      <c r="AN731" s="74"/>
      <c r="AO731" s="74"/>
      <c r="AP731" s="74"/>
      <c r="AQ731" s="74"/>
      <c r="AR731" s="74"/>
      <c r="AS731" s="74"/>
      <c r="AT731" s="74"/>
      <c r="AU731" s="74"/>
      <c r="AV731" s="74"/>
      <c r="AW731" s="74"/>
      <c r="AX731" s="74"/>
      <c r="AY731" s="74"/>
      <c r="AZ731" s="74"/>
      <c r="BA731" s="74"/>
      <c r="BB731" s="74"/>
      <c r="BC731" s="74"/>
      <c r="BD731" s="74"/>
      <c r="BE731" s="74"/>
      <c r="BF731" s="74"/>
      <c r="BG731" s="74"/>
      <c r="BH731" s="74"/>
      <c r="BI731" s="74"/>
      <c r="BJ731" s="74"/>
    </row>
    <row r="732" spans="1:62" s="75" customFormat="1" x14ac:dyDescent="0.25">
      <c r="A732" s="53"/>
      <c r="B732" s="50"/>
      <c r="C732" s="50"/>
      <c r="D732" s="51"/>
      <c r="E732" s="48"/>
      <c r="F732" s="50"/>
      <c r="G732" s="57"/>
      <c r="H732" s="44"/>
      <c r="I732" s="51"/>
      <c r="J732" s="52"/>
      <c r="K732" s="52"/>
      <c r="L732" s="52"/>
      <c r="M732" s="52"/>
      <c r="N732" s="52"/>
      <c r="O732" s="83"/>
      <c r="P732" s="51"/>
      <c r="Q732" s="51"/>
      <c r="R732" s="44"/>
      <c r="S732" s="71"/>
      <c r="T732" s="48"/>
      <c r="U732" s="52"/>
      <c r="V732" s="72"/>
      <c r="W732" s="73"/>
      <c r="X732" s="72"/>
      <c r="Y732" s="72"/>
      <c r="Z732" s="74"/>
      <c r="AA732" s="74"/>
      <c r="AB732" s="74"/>
      <c r="AC732" s="74"/>
      <c r="AD732" s="74"/>
      <c r="AE732" s="74"/>
      <c r="AF732" s="74"/>
      <c r="AG732" s="74"/>
      <c r="AH732" s="74"/>
      <c r="AI732" s="74"/>
      <c r="AJ732" s="74"/>
      <c r="AK732" s="74"/>
      <c r="AL732" s="74"/>
      <c r="AM732" s="74"/>
      <c r="AN732" s="74"/>
      <c r="AO732" s="74"/>
      <c r="AP732" s="74"/>
      <c r="AQ732" s="74"/>
      <c r="AR732" s="74"/>
      <c r="AS732" s="74"/>
      <c r="AT732" s="74"/>
      <c r="AU732" s="74"/>
      <c r="AV732" s="74"/>
      <c r="AW732" s="74"/>
      <c r="AX732" s="74"/>
      <c r="AY732" s="74"/>
      <c r="AZ732" s="74"/>
      <c r="BA732" s="74"/>
      <c r="BB732" s="74"/>
      <c r="BC732" s="74"/>
      <c r="BD732" s="74"/>
      <c r="BE732" s="74"/>
      <c r="BF732" s="74"/>
      <c r="BG732" s="74"/>
      <c r="BH732" s="74"/>
      <c r="BI732" s="74"/>
      <c r="BJ732" s="74"/>
    </row>
    <row r="733" spans="1:62" s="75" customFormat="1" x14ac:dyDescent="0.25">
      <c r="A733" s="53"/>
      <c r="B733" s="50"/>
      <c r="C733" s="50"/>
      <c r="D733" s="51"/>
      <c r="E733" s="48"/>
      <c r="F733" s="50"/>
      <c r="G733" s="57"/>
      <c r="H733" s="44"/>
      <c r="I733" s="51"/>
      <c r="J733" s="52"/>
      <c r="K733" s="52"/>
      <c r="L733" s="52"/>
      <c r="M733" s="52"/>
      <c r="N733" s="52"/>
      <c r="O733" s="83"/>
      <c r="P733" s="51"/>
      <c r="Q733" s="51"/>
      <c r="R733" s="44"/>
      <c r="S733" s="71"/>
      <c r="T733" s="48"/>
      <c r="U733" s="52"/>
      <c r="V733" s="72"/>
      <c r="W733" s="73"/>
      <c r="X733" s="72"/>
      <c r="Y733" s="72"/>
      <c r="Z733" s="74"/>
      <c r="AA733" s="74"/>
      <c r="AB733" s="74"/>
      <c r="AC733" s="74"/>
      <c r="AD733" s="74"/>
      <c r="AE733" s="74"/>
      <c r="AF733" s="74"/>
      <c r="AG733" s="74"/>
      <c r="AH733" s="74"/>
      <c r="AI733" s="74"/>
      <c r="AJ733" s="74"/>
      <c r="AK733" s="74"/>
      <c r="AL733" s="74"/>
      <c r="AM733" s="74"/>
      <c r="AN733" s="74"/>
      <c r="AO733" s="74"/>
      <c r="AP733" s="74"/>
      <c r="AQ733" s="74"/>
      <c r="AR733" s="74"/>
      <c r="AS733" s="74"/>
      <c r="AT733" s="74"/>
      <c r="AU733" s="74"/>
      <c r="AV733" s="74"/>
      <c r="AW733" s="74"/>
      <c r="AX733" s="74"/>
      <c r="AY733" s="74"/>
      <c r="AZ733" s="74"/>
      <c r="BA733" s="74"/>
      <c r="BB733" s="74"/>
      <c r="BC733" s="74"/>
      <c r="BD733" s="74"/>
      <c r="BE733" s="74"/>
      <c r="BF733" s="74"/>
      <c r="BG733" s="74"/>
      <c r="BH733" s="74"/>
      <c r="BI733" s="74"/>
      <c r="BJ733" s="74"/>
    </row>
    <row r="734" spans="1:62" s="75" customFormat="1" x14ac:dyDescent="0.25">
      <c r="A734" s="53"/>
      <c r="B734" s="50"/>
      <c r="C734" s="50"/>
      <c r="D734" s="51"/>
      <c r="E734" s="48"/>
      <c r="F734" s="50"/>
      <c r="G734" s="57"/>
      <c r="H734" s="44"/>
      <c r="I734" s="51"/>
      <c r="J734" s="52"/>
      <c r="K734" s="52"/>
      <c r="L734" s="52"/>
      <c r="M734" s="52"/>
      <c r="N734" s="52"/>
      <c r="O734" s="83"/>
      <c r="P734" s="51"/>
      <c r="Q734" s="51"/>
      <c r="R734" s="44"/>
      <c r="S734" s="71"/>
      <c r="T734" s="48"/>
      <c r="U734" s="52"/>
      <c r="V734" s="72"/>
      <c r="W734" s="73"/>
      <c r="X734" s="72"/>
      <c r="Y734" s="72"/>
      <c r="Z734" s="74"/>
      <c r="AA734" s="74"/>
      <c r="AB734" s="74"/>
      <c r="AC734" s="74"/>
      <c r="AD734" s="74"/>
      <c r="AE734" s="74"/>
      <c r="AF734" s="74"/>
      <c r="AG734" s="74"/>
      <c r="AH734" s="74"/>
      <c r="AI734" s="74"/>
      <c r="AJ734" s="74"/>
      <c r="AK734" s="74"/>
      <c r="AL734" s="74"/>
      <c r="AM734" s="74"/>
      <c r="AN734" s="74"/>
      <c r="AO734" s="74"/>
      <c r="AP734" s="74"/>
      <c r="AQ734" s="74"/>
      <c r="AR734" s="74"/>
      <c r="AS734" s="74"/>
      <c r="AT734" s="74"/>
      <c r="AU734" s="74"/>
      <c r="AV734" s="74"/>
      <c r="AW734" s="74"/>
      <c r="AX734" s="74"/>
      <c r="AY734" s="74"/>
      <c r="AZ734" s="74"/>
      <c r="BA734" s="74"/>
      <c r="BB734" s="74"/>
      <c r="BC734" s="74"/>
      <c r="BD734" s="74"/>
      <c r="BE734" s="74"/>
      <c r="BF734" s="74"/>
      <c r="BG734" s="74"/>
      <c r="BH734" s="74"/>
      <c r="BI734" s="74"/>
      <c r="BJ734" s="74"/>
    </row>
    <row r="735" spans="1:62" s="75" customFormat="1" x14ac:dyDescent="0.25">
      <c r="A735" s="53"/>
      <c r="B735" s="50"/>
      <c r="C735" s="50"/>
      <c r="D735" s="51"/>
      <c r="E735" s="48"/>
      <c r="F735" s="50"/>
      <c r="G735" s="57"/>
      <c r="H735" s="44"/>
      <c r="I735" s="51"/>
      <c r="J735" s="52"/>
      <c r="K735" s="52"/>
      <c r="L735" s="52"/>
      <c r="M735" s="52"/>
      <c r="N735" s="52"/>
      <c r="O735" s="83"/>
      <c r="P735" s="51"/>
      <c r="Q735" s="51"/>
      <c r="R735" s="44"/>
      <c r="S735" s="71"/>
      <c r="T735" s="48"/>
      <c r="U735" s="52"/>
      <c r="V735" s="72"/>
      <c r="W735" s="73"/>
      <c r="X735" s="72"/>
      <c r="Y735" s="72"/>
      <c r="Z735" s="74"/>
      <c r="AA735" s="74"/>
      <c r="AB735" s="74"/>
      <c r="AC735" s="74"/>
      <c r="AD735" s="74"/>
      <c r="AE735" s="74"/>
      <c r="AF735" s="74"/>
      <c r="AG735" s="74"/>
      <c r="AH735" s="74"/>
      <c r="AI735" s="74"/>
      <c r="AJ735" s="74"/>
      <c r="AK735" s="74"/>
      <c r="AL735" s="74"/>
      <c r="AM735" s="74"/>
      <c r="AN735" s="74"/>
      <c r="AO735" s="74"/>
      <c r="AP735" s="74"/>
      <c r="AQ735" s="74"/>
      <c r="AR735" s="74"/>
      <c r="AS735" s="74"/>
      <c r="AT735" s="74"/>
      <c r="AU735" s="74"/>
      <c r="AV735" s="74"/>
      <c r="AW735" s="74"/>
      <c r="AX735" s="74"/>
      <c r="AY735" s="74"/>
      <c r="AZ735" s="74"/>
      <c r="BA735" s="74"/>
      <c r="BB735" s="74"/>
      <c r="BC735" s="74"/>
      <c r="BD735" s="74"/>
      <c r="BE735" s="74"/>
      <c r="BF735" s="74"/>
      <c r="BG735" s="74"/>
      <c r="BH735" s="74"/>
      <c r="BI735" s="74"/>
      <c r="BJ735" s="74"/>
    </row>
    <row r="736" spans="1:62" s="75" customFormat="1" x14ac:dyDescent="0.25">
      <c r="A736" s="53"/>
      <c r="B736" s="50"/>
      <c r="C736" s="50"/>
      <c r="D736" s="51"/>
      <c r="E736" s="48"/>
      <c r="F736" s="50"/>
      <c r="G736" s="57"/>
      <c r="H736" s="44"/>
      <c r="I736" s="51"/>
      <c r="J736" s="52"/>
      <c r="K736" s="52"/>
      <c r="L736" s="52"/>
      <c r="M736" s="52"/>
      <c r="N736" s="52"/>
      <c r="O736" s="83"/>
      <c r="P736" s="51"/>
      <c r="Q736" s="51"/>
      <c r="R736" s="44"/>
      <c r="S736" s="71"/>
      <c r="T736" s="48"/>
      <c r="U736" s="52"/>
      <c r="V736" s="72"/>
      <c r="W736" s="73"/>
      <c r="X736" s="72"/>
      <c r="Y736" s="72"/>
      <c r="Z736" s="74"/>
      <c r="AA736" s="74"/>
      <c r="AB736" s="74"/>
      <c r="AC736" s="74"/>
      <c r="AD736" s="74"/>
      <c r="AE736" s="74"/>
      <c r="AF736" s="74"/>
      <c r="AG736" s="74"/>
      <c r="AH736" s="74"/>
      <c r="AI736" s="74"/>
      <c r="AJ736" s="74"/>
      <c r="AK736" s="74"/>
      <c r="AL736" s="74"/>
      <c r="AM736" s="74"/>
      <c r="AN736" s="74"/>
      <c r="AO736" s="74"/>
      <c r="AP736" s="74"/>
      <c r="AQ736" s="74"/>
      <c r="AR736" s="74"/>
      <c r="AS736" s="74"/>
      <c r="AT736" s="74"/>
      <c r="AU736" s="74"/>
      <c r="AV736" s="74"/>
      <c r="AW736" s="74"/>
      <c r="AX736" s="74"/>
      <c r="AY736" s="74"/>
      <c r="AZ736" s="74"/>
      <c r="BA736" s="74"/>
      <c r="BB736" s="74"/>
      <c r="BC736" s="74"/>
      <c r="BD736" s="74"/>
      <c r="BE736" s="74"/>
      <c r="BF736" s="74"/>
      <c r="BG736" s="74"/>
      <c r="BH736" s="74"/>
      <c r="BI736" s="74"/>
      <c r="BJ736" s="74"/>
    </row>
    <row r="737" spans="1:62" s="75" customFormat="1" x14ac:dyDescent="0.25">
      <c r="A737" s="53"/>
      <c r="B737" s="50"/>
      <c r="C737" s="50"/>
      <c r="D737" s="51"/>
      <c r="E737" s="48"/>
      <c r="F737" s="50"/>
      <c r="G737" s="57"/>
      <c r="H737" s="44"/>
      <c r="I737" s="51"/>
      <c r="J737" s="52"/>
      <c r="K737" s="52"/>
      <c r="L737" s="52"/>
      <c r="M737" s="52"/>
      <c r="N737" s="52"/>
      <c r="O737" s="83"/>
      <c r="P737" s="51"/>
      <c r="Q737" s="51"/>
      <c r="R737" s="44"/>
      <c r="S737" s="71"/>
      <c r="T737" s="48"/>
      <c r="U737" s="52"/>
      <c r="V737" s="72"/>
      <c r="W737" s="73"/>
      <c r="X737" s="72"/>
      <c r="Y737" s="72"/>
      <c r="Z737" s="74"/>
      <c r="AA737" s="74"/>
      <c r="AB737" s="74"/>
      <c r="AC737" s="74"/>
      <c r="AD737" s="74"/>
      <c r="AE737" s="74"/>
      <c r="AF737" s="74"/>
      <c r="AG737" s="74"/>
      <c r="AH737" s="74"/>
      <c r="AI737" s="74"/>
      <c r="AJ737" s="74"/>
      <c r="AK737" s="74"/>
      <c r="AL737" s="74"/>
      <c r="AM737" s="74"/>
      <c r="AN737" s="74"/>
      <c r="AO737" s="74"/>
      <c r="AP737" s="74"/>
      <c r="AQ737" s="74"/>
      <c r="AR737" s="74"/>
      <c r="AS737" s="74"/>
      <c r="AT737" s="74"/>
      <c r="AU737" s="74"/>
      <c r="AV737" s="74"/>
      <c r="AW737" s="74"/>
      <c r="AX737" s="74"/>
      <c r="AY737" s="74"/>
      <c r="AZ737" s="74"/>
      <c r="BA737" s="74"/>
      <c r="BB737" s="74"/>
      <c r="BC737" s="74"/>
      <c r="BD737" s="74"/>
      <c r="BE737" s="74"/>
      <c r="BF737" s="74"/>
      <c r="BG737" s="74"/>
      <c r="BH737" s="74"/>
      <c r="BI737" s="74"/>
      <c r="BJ737" s="74"/>
    </row>
    <row r="738" spans="1:62" s="75" customFormat="1" x14ac:dyDescent="0.25">
      <c r="A738" s="53"/>
      <c r="B738" s="50"/>
      <c r="C738" s="50"/>
      <c r="D738" s="51"/>
      <c r="E738" s="48"/>
      <c r="F738" s="50"/>
      <c r="G738" s="57"/>
      <c r="H738" s="44"/>
      <c r="I738" s="51"/>
      <c r="J738" s="52"/>
      <c r="K738" s="52"/>
      <c r="L738" s="52"/>
      <c r="M738" s="52"/>
      <c r="N738" s="52"/>
      <c r="O738" s="83"/>
      <c r="P738" s="51"/>
      <c r="Q738" s="51"/>
      <c r="R738" s="44"/>
      <c r="S738" s="71"/>
      <c r="T738" s="48"/>
      <c r="U738" s="52"/>
      <c r="V738" s="72"/>
      <c r="W738" s="73"/>
      <c r="X738" s="72"/>
      <c r="Y738" s="72"/>
      <c r="Z738" s="74"/>
      <c r="AA738" s="74"/>
      <c r="AB738" s="74"/>
      <c r="AC738" s="74"/>
      <c r="AD738" s="74"/>
      <c r="AE738" s="74"/>
      <c r="AF738" s="74"/>
      <c r="AG738" s="74"/>
      <c r="AH738" s="74"/>
      <c r="AI738" s="74"/>
      <c r="AJ738" s="74"/>
      <c r="AK738" s="74"/>
      <c r="AL738" s="74"/>
      <c r="AM738" s="74"/>
      <c r="AN738" s="74"/>
      <c r="AO738" s="74"/>
      <c r="AP738" s="74"/>
      <c r="AQ738" s="74"/>
      <c r="AR738" s="74"/>
      <c r="AS738" s="74"/>
      <c r="AT738" s="74"/>
      <c r="AU738" s="74"/>
      <c r="AV738" s="74"/>
      <c r="AW738" s="74"/>
      <c r="AX738" s="74"/>
      <c r="AY738" s="74"/>
      <c r="AZ738" s="74"/>
      <c r="BA738" s="74"/>
      <c r="BB738" s="74"/>
      <c r="BC738" s="74"/>
      <c r="BD738" s="74"/>
      <c r="BE738" s="74"/>
      <c r="BF738" s="74"/>
      <c r="BG738" s="74"/>
      <c r="BH738" s="74"/>
      <c r="BI738" s="74"/>
      <c r="BJ738" s="74"/>
    </row>
    <row r="739" spans="1:62" s="75" customFormat="1" x14ac:dyDescent="0.25">
      <c r="A739" s="53"/>
      <c r="B739" s="50"/>
      <c r="C739" s="50"/>
      <c r="D739" s="51"/>
      <c r="E739" s="48"/>
      <c r="F739" s="50"/>
      <c r="G739" s="57"/>
      <c r="H739" s="44"/>
      <c r="I739" s="51"/>
      <c r="J739" s="52"/>
      <c r="K739" s="52"/>
      <c r="L739" s="52"/>
      <c r="M739" s="52"/>
      <c r="N739" s="52"/>
      <c r="O739" s="83"/>
      <c r="P739" s="51"/>
      <c r="Q739" s="51"/>
      <c r="R739" s="44"/>
      <c r="S739" s="71"/>
      <c r="T739" s="48"/>
      <c r="U739" s="52"/>
      <c r="V739" s="72"/>
      <c r="W739" s="73"/>
      <c r="X739" s="72"/>
      <c r="Y739" s="72"/>
      <c r="Z739" s="74"/>
      <c r="AA739" s="74"/>
      <c r="AB739" s="74"/>
      <c r="AC739" s="74"/>
      <c r="AD739" s="74"/>
      <c r="AE739" s="74"/>
      <c r="AF739" s="74"/>
      <c r="AG739" s="74"/>
      <c r="AH739" s="74"/>
      <c r="AI739" s="74"/>
      <c r="AJ739" s="74"/>
      <c r="AK739" s="74"/>
      <c r="AL739" s="74"/>
      <c r="AM739" s="74"/>
      <c r="AN739" s="74"/>
      <c r="AO739" s="74"/>
      <c r="AP739" s="74"/>
      <c r="AQ739" s="74"/>
      <c r="AR739" s="74"/>
      <c r="AS739" s="74"/>
      <c r="AT739" s="74"/>
      <c r="AU739" s="74"/>
      <c r="AV739" s="74"/>
      <c r="AW739" s="74"/>
      <c r="AX739" s="74"/>
      <c r="AY739" s="74"/>
      <c r="AZ739" s="74"/>
      <c r="BA739" s="74"/>
      <c r="BB739" s="74"/>
      <c r="BC739" s="74"/>
      <c r="BD739" s="74"/>
      <c r="BE739" s="74"/>
      <c r="BF739" s="74"/>
      <c r="BG739" s="74"/>
      <c r="BH739" s="74"/>
      <c r="BI739" s="74"/>
      <c r="BJ739" s="74"/>
    </row>
    <row r="740" spans="1:62" s="75" customFormat="1" x14ac:dyDescent="0.25">
      <c r="A740" s="53"/>
      <c r="B740" s="50"/>
      <c r="C740" s="50"/>
      <c r="D740" s="51"/>
      <c r="E740" s="48"/>
      <c r="F740" s="50"/>
      <c r="G740" s="57"/>
      <c r="H740" s="44"/>
      <c r="I740" s="51"/>
      <c r="J740" s="52"/>
      <c r="K740" s="52"/>
      <c r="L740" s="52"/>
      <c r="M740" s="52"/>
      <c r="N740" s="52"/>
      <c r="O740" s="83"/>
      <c r="P740" s="51"/>
      <c r="Q740" s="51"/>
      <c r="R740" s="44"/>
      <c r="S740" s="71"/>
      <c r="T740" s="48"/>
      <c r="U740" s="52"/>
      <c r="V740" s="72"/>
      <c r="W740" s="73"/>
      <c r="X740" s="72"/>
      <c r="Y740" s="72"/>
      <c r="Z740" s="74"/>
      <c r="AA740" s="74"/>
      <c r="AB740" s="74"/>
      <c r="AC740" s="74"/>
      <c r="AD740" s="74"/>
      <c r="AE740" s="74"/>
      <c r="AF740" s="74"/>
      <c r="AG740" s="74"/>
      <c r="AH740" s="74"/>
      <c r="AI740" s="74"/>
      <c r="AJ740" s="74"/>
      <c r="AK740" s="74"/>
      <c r="AL740" s="74"/>
      <c r="AM740" s="74"/>
      <c r="AN740" s="74"/>
      <c r="AO740" s="74"/>
      <c r="AP740" s="74"/>
      <c r="AQ740" s="74"/>
      <c r="AR740" s="74"/>
      <c r="AS740" s="74"/>
      <c r="AT740" s="74"/>
      <c r="AU740" s="74"/>
      <c r="AV740" s="74"/>
      <c r="AW740" s="74"/>
      <c r="AX740" s="74"/>
      <c r="AY740" s="74"/>
      <c r="AZ740" s="74"/>
      <c r="BA740" s="74"/>
      <c r="BB740" s="74"/>
      <c r="BC740" s="74"/>
      <c r="BD740" s="74"/>
      <c r="BE740" s="74"/>
      <c r="BF740" s="74"/>
      <c r="BG740" s="74"/>
      <c r="BH740" s="74"/>
      <c r="BI740" s="74"/>
      <c r="BJ740" s="74"/>
    </row>
    <row r="741" spans="1:62" s="75" customFormat="1" x14ac:dyDescent="0.25">
      <c r="A741" s="53"/>
      <c r="B741" s="50"/>
      <c r="C741" s="50"/>
      <c r="D741" s="51"/>
      <c r="E741" s="48"/>
      <c r="F741" s="50"/>
      <c r="G741" s="57"/>
      <c r="H741" s="44"/>
      <c r="I741" s="51"/>
      <c r="J741" s="52"/>
      <c r="K741" s="52"/>
      <c r="L741" s="52"/>
      <c r="M741" s="52"/>
      <c r="N741" s="52"/>
      <c r="O741" s="83"/>
      <c r="P741" s="51"/>
      <c r="Q741" s="51"/>
      <c r="R741" s="44"/>
      <c r="S741" s="71"/>
      <c r="T741" s="48"/>
      <c r="U741" s="52"/>
      <c r="V741" s="72"/>
      <c r="W741" s="73"/>
      <c r="X741" s="72"/>
      <c r="Y741" s="72"/>
      <c r="Z741" s="74"/>
      <c r="AA741" s="74"/>
      <c r="AB741" s="74"/>
      <c r="AC741" s="74"/>
      <c r="AD741" s="74"/>
      <c r="AE741" s="74"/>
      <c r="AF741" s="74"/>
      <c r="AG741" s="74"/>
      <c r="AH741" s="74"/>
      <c r="AI741" s="74"/>
      <c r="AJ741" s="74"/>
      <c r="AK741" s="74"/>
      <c r="AL741" s="74"/>
      <c r="AM741" s="74"/>
      <c r="AN741" s="74"/>
      <c r="AO741" s="74"/>
      <c r="AP741" s="74"/>
      <c r="AQ741" s="74"/>
      <c r="AR741" s="74"/>
      <c r="AS741" s="74"/>
      <c r="AT741" s="74"/>
      <c r="AU741" s="74"/>
      <c r="AV741" s="74"/>
      <c r="AW741" s="74"/>
      <c r="AX741" s="74"/>
      <c r="AY741" s="74"/>
      <c r="AZ741" s="74"/>
      <c r="BA741" s="74"/>
      <c r="BB741" s="74"/>
      <c r="BC741" s="74"/>
      <c r="BD741" s="74"/>
      <c r="BE741" s="74"/>
      <c r="BF741" s="74"/>
      <c r="BG741" s="74"/>
      <c r="BH741" s="74"/>
      <c r="BI741" s="74"/>
      <c r="BJ741" s="74"/>
    </row>
    <row r="742" spans="1:62" s="75" customFormat="1" x14ac:dyDescent="0.25">
      <c r="A742" s="53"/>
      <c r="B742" s="50"/>
      <c r="C742" s="50"/>
      <c r="D742" s="51"/>
      <c r="E742" s="48"/>
      <c r="F742" s="50"/>
      <c r="G742" s="57"/>
      <c r="H742" s="44"/>
      <c r="I742" s="51"/>
      <c r="J742" s="52"/>
      <c r="K742" s="52"/>
      <c r="L742" s="52"/>
      <c r="M742" s="52"/>
      <c r="N742" s="52"/>
      <c r="O742" s="83"/>
      <c r="P742" s="51"/>
      <c r="Q742" s="51"/>
      <c r="R742" s="44"/>
      <c r="S742" s="71"/>
      <c r="T742" s="48"/>
      <c r="U742" s="52"/>
      <c r="V742" s="72"/>
      <c r="W742" s="73"/>
      <c r="X742" s="72"/>
      <c r="Y742" s="72"/>
      <c r="Z742" s="74"/>
      <c r="AA742" s="74"/>
      <c r="AB742" s="74"/>
      <c r="AC742" s="74"/>
      <c r="AD742" s="74"/>
      <c r="AE742" s="74"/>
      <c r="AF742" s="74"/>
      <c r="AG742" s="74"/>
      <c r="AH742" s="74"/>
      <c r="AI742" s="74"/>
      <c r="AJ742" s="74"/>
      <c r="AK742" s="74"/>
      <c r="AL742" s="74"/>
      <c r="AM742" s="74"/>
      <c r="AN742" s="74"/>
      <c r="AO742" s="74"/>
      <c r="AP742" s="74"/>
      <c r="AQ742" s="74"/>
      <c r="AR742" s="74"/>
      <c r="AS742" s="74"/>
      <c r="AT742" s="74"/>
      <c r="AU742" s="74"/>
      <c r="AV742" s="74"/>
      <c r="AW742" s="74"/>
      <c r="AX742" s="74"/>
      <c r="AY742" s="74"/>
      <c r="AZ742" s="74"/>
      <c r="BA742" s="74"/>
      <c r="BB742" s="74"/>
      <c r="BC742" s="74"/>
      <c r="BD742" s="74"/>
      <c r="BE742" s="74"/>
      <c r="BF742" s="74"/>
      <c r="BG742" s="74"/>
      <c r="BH742" s="74"/>
      <c r="BI742" s="74"/>
      <c r="BJ742" s="74"/>
    </row>
    <row r="743" spans="1:62" s="75" customFormat="1" x14ac:dyDescent="0.25">
      <c r="A743" s="53"/>
      <c r="B743" s="50"/>
      <c r="C743" s="50"/>
      <c r="D743" s="51"/>
      <c r="E743" s="48"/>
      <c r="F743" s="50"/>
      <c r="G743" s="57"/>
      <c r="H743" s="44"/>
      <c r="I743" s="51"/>
      <c r="J743" s="52"/>
      <c r="K743" s="52"/>
      <c r="L743" s="52"/>
      <c r="M743" s="52"/>
      <c r="N743" s="52"/>
      <c r="O743" s="83"/>
      <c r="P743" s="51"/>
      <c r="Q743" s="51"/>
      <c r="R743" s="44"/>
      <c r="S743" s="71"/>
      <c r="T743" s="48"/>
      <c r="U743" s="52"/>
      <c r="V743" s="72"/>
      <c r="W743" s="73"/>
      <c r="X743" s="72"/>
      <c r="Y743" s="72"/>
      <c r="Z743" s="74"/>
      <c r="AA743" s="74"/>
      <c r="AB743" s="74"/>
      <c r="AC743" s="74"/>
      <c r="AD743" s="74"/>
      <c r="AE743" s="74"/>
      <c r="AF743" s="74"/>
      <c r="AG743" s="74"/>
      <c r="AH743" s="74"/>
      <c r="AI743" s="74"/>
      <c r="AJ743" s="74"/>
      <c r="AK743" s="74"/>
      <c r="AL743" s="74"/>
      <c r="AM743" s="74"/>
      <c r="AN743" s="74"/>
      <c r="AO743" s="74"/>
      <c r="AP743" s="74"/>
      <c r="AQ743" s="74"/>
      <c r="AR743" s="74"/>
      <c r="AS743" s="74"/>
      <c r="AT743" s="74"/>
      <c r="AU743" s="74"/>
      <c r="AV743" s="74"/>
      <c r="AW743" s="74"/>
      <c r="AX743" s="74"/>
      <c r="AY743" s="74"/>
      <c r="AZ743" s="74"/>
      <c r="BA743" s="74"/>
      <c r="BB743" s="74"/>
      <c r="BC743" s="74"/>
      <c r="BD743" s="74"/>
      <c r="BE743" s="74"/>
      <c r="BF743" s="74"/>
      <c r="BG743" s="74"/>
      <c r="BH743" s="74"/>
      <c r="BI743" s="74"/>
      <c r="BJ743" s="74"/>
    </row>
    <row r="744" spans="1:62" s="75" customFormat="1" x14ac:dyDescent="0.25">
      <c r="A744" s="53"/>
      <c r="B744" s="50"/>
      <c r="C744" s="50"/>
      <c r="D744" s="51"/>
      <c r="E744" s="48"/>
      <c r="F744" s="50"/>
      <c r="G744" s="57"/>
      <c r="H744" s="44"/>
      <c r="I744" s="51"/>
      <c r="J744" s="52"/>
      <c r="K744" s="52"/>
      <c r="L744" s="52"/>
      <c r="M744" s="52"/>
      <c r="N744" s="52"/>
      <c r="O744" s="83"/>
      <c r="P744" s="51"/>
      <c r="Q744" s="51"/>
      <c r="R744" s="44"/>
      <c r="S744" s="71"/>
      <c r="T744" s="48"/>
      <c r="U744" s="52"/>
      <c r="V744" s="72"/>
      <c r="W744" s="73"/>
      <c r="X744" s="72"/>
      <c r="Y744" s="72"/>
      <c r="Z744" s="74"/>
      <c r="AA744" s="74"/>
      <c r="AB744" s="74"/>
      <c r="AC744" s="74"/>
      <c r="AD744" s="74"/>
      <c r="AE744" s="74"/>
      <c r="AF744" s="74"/>
      <c r="AG744" s="74"/>
      <c r="AH744" s="74"/>
      <c r="AI744" s="74"/>
      <c r="AJ744" s="74"/>
      <c r="AK744" s="74"/>
      <c r="AL744" s="74"/>
      <c r="AM744" s="74"/>
      <c r="AN744" s="74"/>
      <c r="AO744" s="74"/>
      <c r="AP744" s="74"/>
      <c r="AQ744" s="74"/>
      <c r="AR744" s="74"/>
      <c r="AS744" s="74"/>
      <c r="AT744" s="74"/>
      <c r="AU744" s="74"/>
      <c r="AV744" s="74"/>
      <c r="AW744" s="74"/>
      <c r="AX744" s="74"/>
      <c r="AY744" s="74"/>
      <c r="AZ744" s="74"/>
      <c r="BA744" s="74"/>
      <c r="BB744" s="74"/>
      <c r="BC744" s="74"/>
      <c r="BD744" s="74"/>
      <c r="BE744" s="74"/>
      <c r="BF744" s="74"/>
      <c r="BG744" s="74"/>
      <c r="BH744" s="74"/>
      <c r="BI744" s="74"/>
      <c r="BJ744" s="74"/>
    </row>
    <row r="745" spans="1:62" s="75" customFormat="1" x14ac:dyDescent="0.25">
      <c r="A745" s="53"/>
      <c r="B745" s="50"/>
      <c r="C745" s="50"/>
      <c r="D745" s="51"/>
      <c r="E745" s="48"/>
      <c r="F745" s="50"/>
      <c r="G745" s="57"/>
      <c r="H745" s="44"/>
      <c r="I745" s="51"/>
      <c r="J745" s="52"/>
      <c r="K745" s="52"/>
      <c r="L745" s="52"/>
      <c r="M745" s="52"/>
      <c r="N745" s="52"/>
      <c r="O745" s="83"/>
      <c r="P745" s="51"/>
      <c r="Q745" s="51"/>
      <c r="R745" s="44"/>
      <c r="S745" s="71"/>
      <c r="T745" s="48"/>
      <c r="U745" s="52"/>
      <c r="V745" s="72"/>
      <c r="W745" s="73"/>
      <c r="X745" s="72"/>
      <c r="Y745" s="72"/>
      <c r="Z745" s="74"/>
      <c r="AA745" s="74"/>
      <c r="AB745" s="74"/>
      <c r="AC745" s="74"/>
      <c r="AD745" s="74"/>
      <c r="AE745" s="74"/>
      <c r="AF745" s="74"/>
      <c r="AG745" s="74"/>
      <c r="AH745" s="74"/>
      <c r="AI745" s="74"/>
      <c r="AJ745" s="74"/>
      <c r="AK745" s="74"/>
      <c r="AL745" s="74"/>
      <c r="AM745" s="74"/>
      <c r="AN745" s="74"/>
      <c r="AO745" s="74"/>
      <c r="AP745" s="74"/>
      <c r="AQ745" s="74"/>
      <c r="AR745" s="74"/>
      <c r="AS745" s="74"/>
      <c r="AT745" s="74"/>
      <c r="AU745" s="74"/>
      <c r="AV745" s="74"/>
      <c r="AW745" s="74"/>
      <c r="AX745" s="74"/>
      <c r="AY745" s="74"/>
      <c r="AZ745" s="74"/>
      <c r="BA745" s="74"/>
      <c r="BB745" s="74"/>
      <c r="BC745" s="74"/>
      <c r="BD745" s="74"/>
      <c r="BE745" s="74"/>
      <c r="BF745" s="74"/>
      <c r="BG745" s="74"/>
      <c r="BH745" s="74"/>
      <c r="BI745" s="74"/>
      <c r="BJ745" s="74"/>
    </row>
    <row r="746" spans="1:62" s="75" customFormat="1" x14ac:dyDescent="0.25">
      <c r="A746" s="53"/>
      <c r="B746" s="50"/>
      <c r="C746" s="50"/>
      <c r="D746" s="51"/>
      <c r="E746" s="48"/>
      <c r="F746" s="50"/>
      <c r="G746" s="57"/>
      <c r="H746" s="44"/>
      <c r="I746" s="51"/>
      <c r="J746" s="52"/>
      <c r="K746" s="52"/>
      <c r="L746" s="52"/>
      <c r="M746" s="52"/>
      <c r="N746" s="52"/>
      <c r="O746" s="83"/>
      <c r="P746" s="51"/>
      <c r="Q746" s="51"/>
      <c r="R746" s="44"/>
      <c r="S746" s="71"/>
      <c r="T746" s="48"/>
      <c r="U746" s="52"/>
      <c r="V746" s="72"/>
      <c r="W746" s="73"/>
      <c r="X746" s="72"/>
      <c r="Y746" s="72"/>
      <c r="Z746" s="74"/>
      <c r="AA746" s="74"/>
      <c r="AB746" s="74"/>
      <c r="AC746" s="74"/>
      <c r="AD746" s="74"/>
      <c r="AE746" s="74"/>
      <c r="AF746" s="74"/>
      <c r="AG746" s="74"/>
      <c r="AH746" s="74"/>
      <c r="AI746" s="74"/>
      <c r="AJ746" s="74"/>
      <c r="AK746" s="74"/>
      <c r="AL746" s="74"/>
      <c r="AM746" s="74"/>
      <c r="AN746" s="74"/>
      <c r="AO746" s="74"/>
      <c r="AP746" s="74"/>
      <c r="AQ746" s="74"/>
      <c r="AR746" s="74"/>
      <c r="AS746" s="74"/>
      <c r="AT746" s="74"/>
      <c r="AU746" s="74"/>
      <c r="AV746" s="74"/>
      <c r="AW746" s="74"/>
      <c r="AX746" s="74"/>
      <c r="AY746" s="74"/>
      <c r="AZ746" s="74"/>
      <c r="BA746" s="74"/>
      <c r="BB746" s="74"/>
      <c r="BC746" s="74"/>
      <c r="BD746" s="74"/>
      <c r="BE746" s="74"/>
      <c r="BF746" s="74"/>
      <c r="BG746" s="74"/>
      <c r="BH746" s="74"/>
      <c r="BI746" s="74"/>
      <c r="BJ746" s="74"/>
    </row>
    <row r="747" spans="1:62" s="75" customFormat="1" x14ac:dyDescent="0.25">
      <c r="A747" s="53"/>
      <c r="B747" s="50"/>
      <c r="C747" s="50"/>
      <c r="D747" s="51"/>
      <c r="E747" s="48"/>
      <c r="F747" s="50"/>
      <c r="G747" s="57"/>
      <c r="H747" s="44"/>
      <c r="I747" s="51"/>
      <c r="J747" s="52"/>
      <c r="K747" s="52"/>
      <c r="L747" s="52"/>
      <c r="M747" s="52"/>
      <c r="N747" s="52"/>
      <c r="O747" s="83"/>
      <c r="P747" s="51"/>
      <c r="Q747" s="51"/>
      <c r="R747" s="44"/>
      <c r="S747" s="71"/>
      <c r="T747" s="48"/>
      <c r="U747" s="52"/>
      <c r="V747" s="72"/>
      <c r="W747" s="73"/>
      <c r="X747" s="72"/>
      <c r="Y747" s="72"/>
      <c r="Z747" s="74"/>
      <c r="AA747" s="74"/>
      <c r="AB747" s="74"/>
      <c r="AC747" s="74"/>
      <c r="AD747" s="74"/>
      <c r="AE747" s="74"/>
      <c r="AF747" s="74"/>
      <c r="AG747" s="74"/>
      <c r="AH747" s="74"/>
      <c r="AI747" s="74"/>
      <c r="AJ747" s="74"/>
      <c r="AK747" s="74"/>
      <c r="AL747" s="74"/>
      <c r="AM747" s="74"/>
      <c r="AN747" s="74"/>
      <c r="AO747" s="74"/>
      <c r="AP747" s="74"/>
      <c r="AQ747" s="74"/>
      <c r="AR747" s="74"/>
      <c r="AS747" s="74"/>
      <c r="AT747" s="74"/>
      <c r="AU747" s="74"/>
      <c r="AV747" s="74"/>
      <c r="AW747" s="74"/>
      <c r="AX747" s="74"/>
      <c r="AY747" s="74"/>
      <c r="AZ747" s="74"/>
      <c r="BA747" s="74"/>
      <c r="BB747" s="74"/>
      <c r="BC747" s="74"/>
      <c r="BD747" s="74"/>
      <c r="BE747" s="74"/>
      <c r="BF747" s="74"/>
      <c r="BG747" s="74"/>
      <c r="BH747" s="74"/>
      <c r="BI747" s="74"/>
      <c r="BJ747" s="74"/>
    </row>
    <row r="748" spans="1:62" s="75" customFormat="1" x14ac:dyDescent="0.25">
      <c r="A748" s="53"/>
      <c r="B748" s="50"/>
      <c r="C748" s="50"/>
      <c r="D748" s="51"/>
      <c r="E748" s="48"/>
      <c r="F748" s="50"/>
      <c r="G748" s="57"/>
      <c r="H748" s="44"/>
      <c r="I748" s="51"/>
      <c r="J748" s="52"/>
      <c r="K748" s="52"/>
      <c r="L748" s="52"/>
      <c r="M748" s="52"/>
      <c r="N748" s="52"/>
      <c r="O748" s="83"/>
      <c r="P748" s="51"/>
      <c r="Q748" s="51"/>
      <c r="R748" s="44"/>
      <c r="S748" s="71"/>
      <c r="T748" s="48"/>
      <c r="U748" s="52"/>
      <c r="V748" s="72"/>
      <c r="W748" s="73"/>
      <c r="X748" s="72"/>
      <c r="Y748" s="72"/>
      <c r="Z748" s="74"/>
      <c r="AA748" s="74"/>
      <c r="AB748" s="74"/>
      <c r="AC748" s="74"/>
      <c r="AD748" s="74"/>
      <c r="AE748" s="74"/>
      <c r="AF748" s="74"/>
      <c r="AG748" s="74"/>
      <c r="AH748" s="74"/>
      <c r="AI748" s="74"/>
      <c r="AJ748" s="74"/>
      <c r="AK748" s="74"/>
      <c r="AL748" s="74"/>
      <c r="AM748" s="74"/>
      <c r="AN748" s="74"/>
      <c r="AO748" s="74"/>
      <c r="AP748" s="74"/>
      <c r="AQ748" s="74"/>
      <c r="AR748" s="74"/>
      <c r="AS748" s="74"/>
      <c r="AT748" s="74"/>
      <c r="AU748" s="74"/>
      <c r="AV748" s="74"/>
      <c r="AW748" s="74"/>
      <c r="AX748" s="74"/>
      <c r="AY748" s="74"/>
      <c r="AZ748" s="74"/>
      <c r="BA748" s="74"/>
      <c r="BB748" s="74"/>
      <c r="BC748" s="74"/>
      <c r="BD748" s="74"/>
      <c r="BE748" s="74"/>
      <c r="BF748" s="74"/>
      <c r="BG748" s="74"/>
      <c r="BH748" s="74"/>
      <c r="BI748" s="74"/>
      <c r="BJ748" s="74"/>
    </row>
    <row r="749" spans="1:62" s="75" customFormat="1" x14ac:dyDescent="0.25">
      <c r="A749" s="53"/>
      <c r="B749" s="50"/>
      <c r="C749" s="50"/>
      <c r="D749" s="51"/>
      <c r="E749" s="48"/>
      <c r="F749" s="50"/>
      <c r="G749" s="57"/>
      <c r="H749" s="44"/>
      <c r="I749" s="51"/>
      <c r="J749" s="52"/>
      <c r="K749" s="52"/>
      <c r="L749" s="52"/>
      <c r="M749" s="52"/>
      <c r="N749" s="52"/>
      <c r="O749" s="83"/>
      <c r="P749" s="51"/>
      <c r="Q749" s="51"/>
      <c r="R749" s="44"/>
      <c r="S749" s="71"/>
      <c r="T749" s="48"/>
      <c r="U749" s="52"/>
      <c r="V749" s="72"/>
      <c r="W749" s="73"/>
      <c r="X749" s="72"/>
      <c r="Y749" s="72"/>
      <c r="Z749" s="74"/>
      <c r="AA749" s="74"/>
      <c r="AB749" s="74"/>
      <c r="AC749" s="74"/>
      <c r="AD749" s="74"/>
      <c r="AE749" s="74"/>
      <c r="AF749" s="74"/>
      <c r="AG749" s="74"/>
      <c r="AH749" s="74"/>
      <c r="AI749" s="74"/>
      <c r="AJ749" s="74"/>
      <c r="AK749" s="74"/>
      <c r="AL749" s="74"/>
      <c r="AM749" s="74"/>
      <c r="AN749" s="74"/>
      <c r="AO749" s="74"/>
      <c r="AP749" s="74"/>
      <c r="AQ749" s="74"/>
      <c r="AR749" s="74"/>
      <c r="AS749" s="74"/>
      <c r="AT749" s="74"/>
      <c r="AU749" s="74"/>
      <c r="AV749" s="74"/>
      <c r="AW749" s="74"/>
      <c r="AX749" s="74"/>
      <c r="AY749" s="74"/>
      <c r="AZ749" s="74"/>
      <c r="BA749" s="74"/>
      <c r="BB749" s="74"/>
      <c r="BC749" s="74"/>
      <c r="BD749" s="74"/>
      <c r="BE749" s="74"/>
      <c r="BF749" s="74"/>
      <c r="BG749" s="74"/>
      <c r="BH749" s="74"/>
      <c r="BI749" s="74"/>
      <c r="BJ749" s="74"/>
    </row>
    <row r="750" spans="1:62" s="75" customFormat="1" x14ac:dyDescent="0.25">
      <c r="A750" s="53"/>
      <c r="B750" s="50"/>
      <c r="C750" s="50"/>
      <c r="D750" s="51"/>
      <c r="E750" s="48"/>
      <c r="F750" s="50"/>
      <c r="G750" s="57"/>
      <c r="H750" s="44"/>
      <c r="I750" s="51"/>
      <c r="J750" s="52"/>
      <c r="K750" s="52"/>
      <c r="L750" s="52"/>
      <c r="M750" s="52"/>
      <c r="N750" s="52"/>
      <c r="O750" s="83"/>
      <c r="P750" s="51"/>
      <c r="Q750" s="51"/>
      <c r="R750" s="44"/>
      <c r="S750" s="71"/>
      <c r="T750" s="48"/>
      <c r="U750" s="52"/>
      <c r="V750" s="72"/>
      <c r="W750" s="73"/>
      <c r="X750" s="72"/>
      <c r="Y750" s="72"/>
      <c r="Z750" s="74"/>
      <c r="AA750" s="74"/>
      <c r="AB750" s="74"/>
      <c r="AC750" s="74"/>
      <c r="AD750" s="74"/>
      <c r="AE750" s="74"/>
      <c r="AF750" s="74"/>
      <c r="AG750" s="74"/>
      <c r="AH750" s="74"/>
      <c r="AI750" s="74"/>
      <c r="AJ750" s="74"/>
      <c r="AK750" s="74"/>
      <c r="AL750" s="74"/>
      <c r="AM750" s="74"/>
      <c r="AN750" s="74"/>
      <c r="AO750" s="74"/>
      <c r="AP750" s="74"/>
      <c r="AQ750" s="74"/>
      <c r="AR750" s="74"/>
      <c r="AS750" s="74"/>
      <c r="AT750" s="74"/>
      <c r="AU750" s="74"/>
      <c r="AV750" s="74"/>
      <c r="AW750" s="74"/>
      <c r="AX750" s="74"/>
      <c r="AY750" s="74"/>
      <c r="AZ750" s="74"/>
      <c r="BA750" s="74"/>
      <c r="BB750" s="74"/>
      <c r="BC750" s="74"/>
      <c r="BD750" s="74"/>
      <c r="BE750" s="74"/>
      <c r="BF750" s="74"/>
      <c r="BG750" s="74"/>
      <c r="BH750" s="74"/>
      <c r="BI750" s="74"/>
      <c r="BJ750" s="74"/>
    </row>
    <row r="751" spans="1:62" s="75" customFormat="1" x14ac:dyDescent="0.25">
      <c r="A751" s="53"/>
      <c r="B751" s="50"/>
      <c r="C751" s="50"/>
      <c r="D751" s="51"/>
      <c r="E751" s="48"/>
      <c r="F751" s="50"/>
      <c r="G751" s="57"/>
      <c r="H751" s="44"/>
      <c r="I751" s="51"/>
      <c r="J751" s="52"/>
      <c r="K751" s="52"/>
      <c r="L751" s="52"/>
      <c r="M751" s="52"/>
      <c r="N751" s="52"/>
      <c r="O751" s="83"/>
      <c r="P751" s="51"/>
      <c r="Q751" s="51"/>
      <c r="R751" s="44"/>
      <c r="S751" s="71"/>
      <c r="T751" s="48"/>
      <c r="U751" s="52"/>
      <c r="V751" s="72"/>
      <c r="W751" s="73"/>
      <c r="X751" s="72"/>
      <c r="Y751" s="72"/>
      <c r="Z751" s="74"/>
      <c r="AA751" s="74"/>
      <c r="AB751" s="74"/>
      <c r="AC751" s="74"/>
      <c r="AD751" s="74"/>
      <c r="AE751" s="74"/>
      <c r="AF751" s="74"/>
      <c r="AG751" s="74"/>
      <c r="AH751" s="74"/>
      <c r="AI751" s="74"/>
      <c r="AJ751" s="74"/>
      <c r="AK751" s="74"/>
      <c r="AL751" s="74"/>
      <c r="AM751" s="74"/>
      <c r="AN751" s="74"/>
      <c r="AO751" s="74"/>
      <c r="AP751" s="74"/>
      <c r="AQ751" s="74"/>
      <c r="AR751" s="74"/>
      <c r="AS751" s="74"/>
      <c r="AT751" s="74"/>
      <c r="AU751" s="74"/>
      <c r="AV751" s="74"/>
      <c r="AW751" s="74"/>
      <c r="AX751" s="74"/>
      <c r="AY751" s="74"/>
      <c r="AZ751" s="74"/>
      <c r="BA751" s="74"/>
      <c r="BB751" s="74"/>
      <c r="BC751" s="74"/>
      <c r="BD751" s="74"/>
      <c r="BE751" s="74"/>
      <c r="BF751" s="74"/>
      <c r="BG751" s="74"/>
      <c r="BH751" s="74"/>
      <c r="BI751" s="74"/>
      <c r="BJ751" s="74"/>
    </row>
    <row r="752" spans="1:62" s="75" customFormat="1" x14ac:dyDescent="0.25">
      <c r="A752" s="53"/>
      <c r="B752" s="50"/>
      <c r="C752" s="50"/>
      <c r="D752" s="51"/>
      <c r="E752" s="48"/>
      <c r="F752" s="50"/>
      <c r="G752" s="57"/>
      <c r="H752" s="44"/>
      <c r="I752" s="51"/>
      <c r="J752" s="52"/>
      <c r="K752" s="52"/>
      <c r="L752" s="52"/>
      <c r="M752" s="52"/>
      <c r="N752" s="52"/>
      <c r="O752" s="83"/>
      <c r="P752" s="51"/>
      <c r="Q752" s="51"/>
      <c r="R752" s="44"/>
      <c r="S752" s="71"/>
      <c r="T752" s="48"/>
      <c r="U752" s="52"/>
      <c r="V752" s="72"/>
      <c r="W752" s="73"/>
      <c r="X752" s="72"/>
      <c r="Y752" s="72"/>
      <c r="Z752" s="74"/>
      <c r="AA752" s="74"/>
      <c r="AB752" s="74"/>
      <c r="AC752" s="74"/>
      <c r="AD752" s="74"/>
      <c r="AE752" s="74"/>
      <c r="AF752" s="74"/>
      <c r="AG752" s="74"/>
      <c r="AH752" s="74"/>
      <c r="AI752" s="74"/>
      <c r="AJ752" s="74"/>
      <c r="AK752" s="74"/>
      <c r="AL752" s="74"/>
      <c r="AM752" s="74"/>
      <c r="AN752" s="74"/>
      <c r="AO752" s="74"/>
      <c r="AP752" s="74"/>
      <c r="AQ752" s="74"/>
      <c r="AR752" s="74"/>
      <c r="AS752" s="74"/>
      <c r="AT752" s="74"/>
      <c r="AU752" s="74"/>
      <c r="AV752" s="74"/>
      <c r="AW752" s="74"/>
      <c r="AX752" s="74"/>
      <c r="AY752" s="74"/>
      <c r="AZ752" s="74"/>
      <c r="BA752" s="74"/>
      <c r="BB752" s="74"/>
      <c r="BC752" s="74"/>
      <c r="BD752" s="74"/>
      <c r="BE752" s="74"/>
      <c r="BF752" s="74"/>
      <c r="BG752" s="74"/>
      <c r="BH752" s="74"/>
      <c r="BI752" s="74"/>
      <c r="BJ752" s="74"/>
    </row>
    <row r="753" spans="1:62" s="75" customFormat="1" x14ac:dyDescent="0.25">
      <c r="A753" s="53"/>
      <c r="B753" s="50"/>
      <c r="C753" s="50"/>
      <c r="D753" s="51"/>
      <c r="E753" s="48"/>
      <c r="F753" s="50"/>
      <c r="G753" s="57"/>
      <c r="H753" s="44"/>
      <c r="I753" s="51"/>
      <c r="J753" s="52"/>
      <c r="K753" s="52"/>
      <c r="L753" s="52"/>
      <c r="M753" s="52"/>
      <c r="N753" s="52"/>
      <c r="O753" s="83"/>
      <c r="P753" s="51"/>
      <c r="Q753" s="51"/>
      <c r="R753" s="44"/>
      <c r="S753" s="71"/>
      <c r="T753" s="48"/>
      <c r="U753" s="52"/>
      <c r="V753" s="72"/>
      <c r="W753" s="73"/>
      <c r="X753" s="72"/>
      <c r="Y753" s="72"/>
      <c r="Z753" s="74"/>
      <c r="AA753" s="74"/>
      <c r="AB753" s="74"/>
      <c r="AC753" s="74"/>
      <c r="AD753" s="74"/>
      <c r="AE753" s="74"/>
      <c r="AF753" s="74"/>
      <c r="AG753" s="74"/>
      <c r="AH753" s="74"/>
      <c r="AI753" s="74"/>
      <c r="AJ753" s="74"/>
      <c r="AK753" s="74"/>
      <c r="AL753" s="74"/>
      <c r="AM753" s="74"/>
      <c r="AN753" s="74"/>
      <c r="AO753" s="74"/>
      <c r="AP753" s="74"/>
      <c r="AQ753" s="74"/>
      <c r="AR753" s="74"/>
      <c r="AS753" s="74"/>
      <c r="AT753" s="74"/>
      <c r="AU753" s="74"/>
      <c r="AV753" s="74"/>
      <c r="AW753" s="74"/>
      <c r="AX753" s="74"/>
      <c r="AY753" s="74"/>
      <c r="AZ753" s="74"/>
      <c r="BA753" s="74"/>
      <c r="BB753" s="74"/>
      <c r="BC753" s="74"/>
      <c r="BD753" s="74"/>
      <c r="BE753" s="74"/>
      <c r="BF753" s="74"/>
      <c r="BG753" s="74"/>
      <c r="BH753" s="74"/>
      <c r="BI753" s="74"/>
      <c r="BJ753" s="74"/>
    </row>
    <row r="754" spans="1:62" s="75" customFormat="1" x14ac:dyDescent="0.25">
      <c r="A754" s="53"/>
      <c r="B754" s="50"/>
      <c r="C754" s="50"/>
      <c r="D754" s="51"/>
      <c r="E754" s="48"/>
      <c r="F754" s="50"/>
      <c r="G754" s="57"/>
      <c r="H754" s="44"/>
      <c r="I754" s="51"/>
      <c r="J754" s="52"/>
      <c r="K754" s="52"/>
      <c r="L754" s="52"/>
      <c r="M754" s="52"/>
      <c r="N754" s="52"/>
      <c r="O754" s="83"/>
      <c r="P754" s="51"/>
      <c r="Q754" s="51"/>
      <c r="R754" s="44"/>
      <c r="S754" s="71"/>
      <c r="T754" s="48"/>
      <c r="U754" s="52"/>
      <c r="V754" s="72"/>
      <c r="W754" s="73"/>
      <c r="X754" s="72"/>
      <c r="Y754" s="72"/>
      <c r="Z754" s="74"/>
      <c r="AA754" s="74"/>
      <c r="AB754" s="74"/>
      <c r="AC754" s="74"/>
      <c r="AD754" s="74"/>
      <c r="AE754" s="74"/>
      <c r="AF754" s="74"/>
      <c r="AG754" s="74"/>
      <c r="AH754" s="74"/>
      <c r="AI754" s="74"/>
      <c r="AJ754" s="74"/>
      <c r="AK754" s="74"/>
      <c r="AL754" s="74"/>
      <c r="AM754" s="74"/>
      <c r="AN754" s="74"/>
      <c r="AO754" s="74"/>
      <c r="AP754" s="74"/>
      <c r="AQ754" s="74"/>
      <c r="AR754" s="74"/>
      <c r="AS754" s="74"/>
      <c r="AT754" s="74"/>
      <c r="AU754" s="74"/>
      <c r="AV754" s="74"/>
      <c r="AW754" s="74"/>
      <c r="AX754" s="74"/>
      <c r="AY754" s="74"/>
      <c r="AZ754" s="74"/>
      <c r="BA754" s="74"/>
      <c r="BB754" s="74"/>
      <c r="BC754" s="74"/>
      <c r="BD754" s="74"/>
      <c r="BE754" s="74"/>
      <c r="BF754" s="74"/>
      <c r="BG754" s="74"/>
      <c r="BH754" s="74"/>
      <c r="BI754" s="74"/>
      <c r="BJ754" s="74"/>
    </row>
    <row r="755" spans="1:62" s="75" customFormat="1" x14ac:dyDescent="0.25">
      <c r="A755" s="53"/>
      <c r="B755" s="50"/>
      <c r="C755" s="50"/>
      <c r="D755" s="51"/>
      <c r="E755" s="48"/>
      <c r="F755" s="50"/>
      <c r="G755" s="57"/>
      <c r="H755" s="44"/>
      <c r="I755" s="51"/>
      <c r="J755" s="52"/>
      <c r="K755" s="52"/>
      <c r="L755" s="52"/>
      <c r="M755" s="52"/>
      <c r="N755" s="52"/>
      <c r="O755" s="83"/>
      <c r="P755" s="51"/>
      <c r="Q755" s="51"/>
      <c r="R755" s="44"/>
      <c r="S755" s="71"/>
      <c r="T755" s="48"/>
      <c r="U755" s="52"/>
      <c r="V755" s="72"/>
      <c r="W755" s="73"/>
      <c r="X755" s="72"/>
      <c r="Y755" s="72"/>
      <c r="Z755" s="74"/>
      <c r="AA755" s="74"/>
      <c r="AB755" s="74"/>
      <c r="AC755" s="74"/>
      <c r="AD755" s="74"/>
      <c r="AE755" s="74"/>
      <c r="AF755" s="74"/>
      <c r="AG755" s="74"/>
      <c r="AH755" s="74"/>
      <c r="AI755" s="74"/>
      <c r="AJ755" s="74"/>
      <c r="AK755" s="74"/>
      <c r="AL755" s="74"/>
      <c r="AM755" s="74"/>
      <c r="AN755" s="74"/>
      <c r="AO755" s="74"/>
      <c r="AP755" s="74"/>
      <c r="AQ755" s="74"/>
      <c r="AR755" s="74"/>
      <c r="AS755" s="74"/>
      <c r="AT755" s="74"/>
      <c r="AU755" s="74"/>
      <c r="AV755" s="74"/>
      <c r="AW755" s="74"/>
      <c r="AX755" s="74"/>
      <c r="AY755" s="74"/>
      <c r="AZ755" s="74"/>
      <c r="BA755" s="74"/>
      <c r="BB755" s="74"/>
      <c r="BC755" s="74"/>
      <c r="BD755" s="74"/>
      <c r="BE755" s="74"/>
      <c r="BF755" s="74"/>
      <c r="BG755" s="74"/>
      <c r="BH755" s="74"/>
      <c r="BI755" s="74"/>
      <c r="BJ755" s="74"/>
    </row>
    <row r="756" spans="1:62" s="75" customFormat="1" x14ac:dyDescent="0.25">
      <c r="A756" s="53"/>
      <c r="B756" s="50"/>
      <c r="C756" s="50"/>
      <c r="D756" s="51"/>
      <c r="E756" s="48"/>
      <c r="F756" s="50"/>
      <c r="G756" s="57"/>
      <c r="H756" s="44"/>
      <c r="I756" s="51"/>
      <c r="J756" s="52"/>
      <c r="K756" s="52"/>
      <c r="L756" s="52"/>
      <c r="M756" s="52"/>
      <c r="N756" s="52"/>
      <c r="O756" s="83"/>
      <c r="P756" s="51"/>
      <c r="Q756" s="51"/>
      <c r="R756" s="44"/>
      <c r="S756" s="71"/>
      <c r="T756" s="48"/>
      <c r="U756" s="52"/>
      <c r="V756" s="72"/>
      <c r="W756" s="73"/>
      <c r="X756" s="72"/>
      <c r="Y756" s="72"/>
      <c r="Z756" s="74"/>
      <c r="AA756" s="74"/>
      <c r="AB756" s="74"/>
      <c r="AC756" s="74"/>
      <c r="AD756" s="74"/>
      <c r="AE756" s="74"/>
      <c r="AF756" s="74"/>
      <c r="AG756" s="74"/>
      <c r="AH756" s="74"/>
      <c r="AI756" s="74"/>
      <c r="AJ756" s="74"/>
      <c r="AK756" s="74"/>
      <c r="AL756" s="74"/>
      <c r="AM756" s="74"/>
      <c r="AN756" s="74"/>
      <c r="AO756" s="74"/>
      <c r="AP756" s="74"/>
      <c r="AQ756" s="74"/>
      <c r="AR756" s="74"/>
      <c r="AS756" s="74"/>
      <c r="AT756" s="74"/>
      <c r="AU756" s="74"/>
      <c r="AV756" s="74"/>
      <c r="AW756" s="74"/>
      <c r="AX756" s="74"/>
      <c r="AY756" s="74"/>
      <c r="AZ756" s="74"/>
      <c r="BA756" s="74"/>
      <c r="BB756" s="74"/>
      <c r="BC756" s="74"/>
      <c r="BD756" s="74"/>
      <c r="BE756" s="74"/>
      <c r="BF756" s="74"/>
      <c r="BG756" s="74"/>
      <c r="BH756" s="74"/>
      <c r="BI756" s="74"/>
      <c r="BJ756" s="74"/>
    </row>
    <row r="757" spans="1:62" s="75" customFormat="1" x14ac:dyDescent="0.25">
      <c r="A757" s="53"/>
      <c r="B757" s="50"/>
      <c r="C757" s="50"/>
      <c r="D757" s="51"/>
      <c r="E757" s="48"/>
      <c r="F757" s="50"/>
      <c r="G757" s="57"/>
      <c r="H757" s="44"/>
      <c r="I757" s="51"/>
      <c r="J757" s="52"/>
      <c r="K757" s="52"/>
      <c r="L757" s="52"/>
      <c r="M757" s="52"/>
      <c r="N757" s="52"/>
      <c r="O757" s="83"/>
      <c r="P757" s="51"/>
      <c r="Q757" s="51"/>
      <c r="R757" s="44"/>
      <c r="S757" s="71"/>
      <c r="T757" s="48"/>
      <c r="U757" s="52"/>
      <c r="V757" s="72"/>
      <c r="W757" s="73"/>
      <c r="X757" s="72"/>
      <c r="Y757" s="72"/>
      <c r="Z757" s="74"/>
      <c r="AA757" s="74"/>
      <c r="AB757" s="74"/>
      <c r="AC757" s="74"/>
      <c r="AD757" s="74"/>
      <c r="AE757" s="74"/>
      <c r="AF757" s="74"/>
      <c r="AG757" s="74"/>
      <c r="AH757" s="74"/>
      <c r="AI757" s="74"/>
      <c r="AJ757" s="74"/>
      <c r="AK757" s="74"/>
      <c r="AL757" s="74"/>
      <c r="AM757" s="74"/>
      <c r="AN757" s="74"/>
      <c r="AO757" s="74"/>
      <c r="AP757" s="74"/>
      <c r="AQ757" s="74"/>
      <c r="AR757" s="74"/>
      <c r="AS757" s="74"/>
      <c r="AT757" s="74"/>
      <c r="AU757" s="74"/>
      <c r="AV757" s="74"/>
      <c r="AW757" s="74"/>
      <c r="AX757" s="74"/>
      <c r="AY757" s="74"/>
      <c r="AZ757" s="74"/>
      <c r="BA757" s="74"/>
      <c r="BB757" s="74"/>
      <c r="BC757" s="74"/>
      <c r="BD757" s="74"/>
      <c r="BE757" s="74"/>
      <c r="BF757" s="74"/>
      <c r="BG757" s="74"/>
      <c r="BH757" s="74"/>
      <c r="BI757" s="74"/>
      <c r="BJ757" s="74"/>
    </row>
    <row r="758" spans="1:62" s="75" customFormat="1" x14ac:dyDescent="0.25">
      <c r="A758" s="53"/>
      <c r="B758" s="50"/>
      <c r="C758" s="50"/>
      <c r="D758" s="51"/>
      <c r="E758" s="48"/>
      <c r="F758" s="50"/>
      <c r="G758" s="57"/>
      <c r="H758" s="44"/>
      <c r="I758" s="51"/>
      <c r="J758" s="52"/>
      <c r="K758" s="52"/>
      <c r="L758" s="52"/>
      <c r="M758" s="52"/>
      <c r="N758" s="52"/>
      <c r="O758" s="83"/>
      <c r="P758" s="51"/>
      <c r="Q758" s="51"/>
      <c r="R758" s="44"/>
      <c r="S758" s="71"/>
      <c r="T758" s="48"/>
      <c r="U758" s="52"/>
      <c r="V758" s="72"/>
      <c r="W758" s="73"/>
      <c r="X758" s="72"/>
      <c r="Y758" s="72"/>
      <c r="Z758" s="74"/>
      <c r="AA758" s="74"/>
      <c r="AB758" s="74"/>
      <c r="AC758" s="74"/>
      <c r="AD758" s="74"/>
      <c r="AE758" s="74"/>
      <c r="AF758" s="74"/>
      <c r="AG758" s="74"/>
      <c r="AH758" s="74"/>
      <c r="AI758" s="74"/>
      <c r="AJ758" s="74"/>
      <c r="AK758" s="74"/>
      <c r="AL758" s="74"/>
      <c r="AM758" s="74"/>
      <c r="AN758" s="74"/>
      <c r="AO758" s="74"/>
      <c r="AP758" s="74"/>
      <c r="AQ758" s="74"/>
      <c r="AR758" s="74"/>
      <c r="AS758" s="74"/>
      <c r="AT758" s="74"/>
      <c r="AU758" s="74"/>
      <c r="AV758" s="74"/>
      <c r="AW758" s="74"/>
      <c r="AX758" s="74"/>
      <c r="AY758" s="74"/>
      <c r="AZ758" s="74"/>
      <c r="BA758" s="74"/>
      <c r="BB758" s="74"/>
      <c r="BC758" s="74"/>
      <c r="BD758" s="74"/>
      <c r="BE758" s="74"/>
      <c r="BF758" s="74"/>
      <c r="BG758" s="74"/>
      <c r="BH758" s="74"/>
      <c r="BI758" s="74"/>
      <c r="BJ758" s="74"/>
    </row>
    <row r="759" spans="1:62" s="75" customFormat="1" x14ac:dyDescent="0.25">
      <c r="A759" s="53"/>
      <c r="B759" s="50"/>
      <c r="C759" s="50"/>
      <c r="D759" s="51"/>
      <c r="E759" s="48"/>
      <c r="F759" s="50"/>
      <c r="G759" s="57"/>
      <c r="H759" s="44"/>
      <c r="I759" s="51"/>
      <c r="J759" s="52"/>
      <c r="K759" s="52"/>
      <c r="L759" s="52"/>
      <c r="M759" s="52"/>
      <c r="N759" s="52"/>
      <c r="O759" s="83"/>
      <c r="P759" s="51"/>
      <c r="Q759" s="51"/>
      <c r="R759" s="44"/>
      <c r="S759" s="71"/>
      <c r="T759" s="48"/>
      <c r="U759" s="52"/>
      <c r="V759" s="72"/>
      <c r="W759" s="73"/>
      <c r="X759" s="72"/>
      <c r="Y759" s="72"/>
      <c r="Z759" s="74"/>
      <c r="AA759" s="74"/>
      <c r="AB759" s="74"/>
      <c r="AC759" s="74"/>
      <c r="AD759" s="74"/>
      <c r="AE759" s="74"/>
      <c r="AF759" s="74"/>
      <c r="AG759" s="74"/>
      <c r="AH759" s="74"/>
      <c r="AI759" s="74"/>
      <c r="AJ759" s="74"/>
      <c r="AK759" s="74"/>
      <c r="AL759" s="74"/>
      <c r="AM759" s="74"/>
      <c r="AN759" s="74"/>
      <c r="AO759" s="74"/>
      <c r="AP759" s="74"/>
      <c r="AQ759" s="74"/>
      <c r="AR759" s="74"/>
      <c r="AS759" s="74"/>
      <c r="AT759" s="74"/>
      <c r="AU759" s="74"/>
      <c r="AV759" s="74"/>
      <c r="AW759" s="74"/>
      <c r="AX759" s="74"/>
      <c r="AY759" s="74"/>
      <c r="AZ759" s="74"/>
      <c r="BA759" s="74"/>
      <c r="BB759" s="74"/>
      <c r="BC759" s="74"/>
      <c r="BD759" s="74"/>
      <c r="BE759" s="74"/>
      <c r="BF759" s="74"/>
      <c r="BG759" s="74"/>
      <c r="BH759" s="74"/>
      <c r="BI759" s="74"/>
      <c r="BJ759" s="74"/>
    </row>
    <row r="760" spans="1:62" s="75" customFormat="1" x14ac:dyDescent="0.25">
      <c r="A760" s="53"/>
      <c r="B760" s="50"/>
      <c r="C760" s="50"/>
      <c r="D760" s="51"/>
      <c r="E760" s="48"/>
      <c r="F760" s="50"/>
      <c r="G760" s="57"/>
      <c r="H760" s="44"/>
      <c r="I760" s="51"/>
      <c r="J760" s="52"/>
      <c r="K760" s="52"/>
      <c r="L760" s="52"/>
      <c r="M760" s="52"/>
      <c r="N760" s="52"/>
      <c r="O760" s="83"/>
      <c r="P760" s="51"/>
      <c r="Q760" s="51"/>
      <c r="R760" s="44"/>
      <c r="S760" s="71"/>
      <c r="T760" s="48"/>
      <c r="U760" s="52"/>
      <c r="V760" s="72"/>
      <c r="W760" s="73"/>
      <c r="X760" s="72"/>
      <c r="Y760" s="72"/>
      <c r="Z760" s="74"/>
      <c r="AA760" s="74"/>
      <c r="AB760" s="74"/>
      <c r="AC760" s="74"/>
      <c r="AD760" s="74"/>
      <c r="AE760" s="74"/>
      <c r="AF760" s="74"/>
      <c r="AG760" s="74"/>
      <c r="AH760" s="74"/>
      <c r="AI760" s="74"/>
      <c r="AJ760" s="74"/>
      <c r="AK760" s="74"/>
      <c r="AL760" s="74"/>
      <c r="AM760" s="74"/>
      <c r="AN760" s="74"/>
      <c r="AO760" s="74"/>
      <c r="AP760" s="74"/>
      <c r="AQ760" s="74"/>
      <c r="AR760" s="74"/>
      <c r="AS760" s="74"/>
      <c r="AT760" s="74"/>
      <c r="AU760" s="74"/>
      <c r="AV760" s="74"/>
      <c r="AW760" s="74"/>
      <c r="AX760" s="74"/>
      <c r="AY760" s="74"/>
      <c r="AZ760" s="74"/>
      <c r="BA760" s="74"/>
      <c r="BB760" s="74"/>
      <c r="BC760" s="74"/>
      <c r="BD760" s="74"/>
      <c r="BE760" s="74"/>
      <c r="BF760" s="74"/>
      <c r="BG760" s="74"/>
      <c r="BH760" s="74"/>
      <c r="BI760" s="74"/>
      <c r="BJ760" s="74"/>
    </row>
    <row r="761" spans="1:62" s="75" customFormat="1" x14ac:dyDescent="0.25">
      <c r="A761" s="53"/>
      <c r="B761" s="50"/>
      <c r="C761" s="50"/>
      <c r="D761" s="51"/>
      <c r="E761" s="48"/>
      <c r="F761" s="50"/>
      <c r="G761" s="57"/>
      <c r="H761" s="44"/>
      <c r="I761" s="51"/>
      <c r="J761" s="52"/>
      <c r="K761" s="52"/>
      <c r="L761" s="52"/>
      <c r="M761" s="52"/>
      <c r="N761" s="52"/>
      <c r="O761" s="83"/>
      <c r="P761" s="51"/>
      <c r="Q761" s="51"/>
      <c r="R761" s="44"/>
      <c r="S761" s="71"/>
      <c r="T761" s="48"/>
      <c r="U761" s="52"/>
      <c r="V761" s="72"/>
      <c r="W761" s="73"/>
      <c r="X761" s="72"/>
      <c r="Y761" s="72"/>
      <c r="Z761" s="74"/>
      <c r="AA761" s="74"/>
      <c r="AB761" s="74"/>
      <c r="AC761" s="74"/>
      <c r="AD761" s="74"/>
      <c r="AE761" s="74"/>
      <c r="AF761" s="74"/>
      <c r="AG761" s="74"/>
      <c r="AH761" s="74"/>
      <c r="AI761" s="74"/>
      <c r="AJ761" s="74"/>
      <c r="AK761" s="74"/>
      <c r="AL761" s="74"/>
      <c r="AM761" s="74"/>
      <c r="AN761" s="74"/>
      <c r="AO761" s="74"/>
      <c r="AP761" s="74"/>
      <c r="AQ761" s="74"/>
      <c r="AR761" s="74"/>
      <c r="AS761" s="74"/>
      <c r="AT761" s="74"/>
      <c r="AU761" s="74"/>
      <c r="AV761" s="74"/>
      <c r="AW761" s="74"/>
      <c r="AX761" s="74"/>
      <c r="AY761" s="74"/>
      <c r="AZ761" s="74"/>
      <c r="BA761" s="74"/>
      <c r="BB761" s="74"/>
      <c r="BC761" s="74"/>
      <c r="BD761" s="74"/>
      <c r="BE761" s="74"/>
      <c r="BF761" s="74"/>
      <c r="BG761" s="74"/>
      <c r="BH761" s="74"/>
      <c r="BI761" s="74"/>
      <c r="BJ761" s="74"/>
    </row>
    <row r="762" spans="1:62" s="75" customFormat="1" x14ac:dyDescent="0.25">
      <c r="A762" s="53"/>
      <c r="B762" s="50"/>
      <c r="C762" s="50"/>
      <c r="D762" s="51"/>
      <c r="E762" s="48"/>
      <c r="F762" s="50"/>
      <c r="G762" s="57"/>
      <c r="H762" s="44"/>
      <c r="I762" s="51"/>
      <c r="J762" s="52"/>
      <c r="K762" s="52"/>
      <c r="L762" s="52"/>
      <c r="M762" s="52"/>
      <c r="N762" s="52"/>
      <c r="O762" s="83"/>
      <c r="P762" s="51"/>
      <c r="Q762" s="51"/>
      <c r="R762" s="44"/>
      <c r="S762" s="71"/>
      <c r="T762" s="48"/>
      <c r="U762" s="52"/>
      <c r="V762" s="72"/>
      <c r="W762" s="73"/>
      <c r="X762" s="72"/>
      <c r="Y762" s="72"/>
      <c r="Z762" s="74"/>
      <c r="AA762" s="74"/>
      <c r="AB762" s="74"/>
      <c r="AC762" s="74"/>
      <c r="AD762" s="74"/>
      <c r="AE762" s="74"/>
      <c r="AF762" s="74"/>
      <c r="AG762" s="74"/>
      <c r="AH762" s="74"/>
      <c r="AI762" s="74"/>
      <c r="AJ762" s="74"/>
      <c r="AK762" s="74"/>
      <c r="AL762" s="74"/>
      <c r="AM762" s="74"/>
      <c r="AN762" s="74"/>
      <c r="AO762" s="74"/>
      <c r="AP762" s="74"/>
      <c r="AQ762" s="74"/>
      <c r="AR762" s="74"/>
      <c r="AS762" s="74"/>
      <c r="AT762" s="74"/>
      <c r="AU762" s="74"/>
      <c r="AV762" s="74"/>
      <c r="AW762" s="74"/>
      <c r="AX762" s="74"/>
      <c r="AY762" s="74"/>
      <c r="AZ762" s="74"/>
      <c r="BA762" s="74"/>
      <c r="BB762" s="74"/>
      <c r="BC762" s="74"/>
      <c r="BD762" s="74"/>
      <c r="BE762" s="74"/>
      <c r="BF762" s="74"/>
      <c r="BG762" s="74"/>
      <c r="BH762" s="74"/>
      <c r="BI762" s="74"/>
      <c r="BJ762" s="74"/>
    </row>
    <row r="763" spans="1:62" s="75" customFormat="1" x14ac:dyDescent="0.25">
      <c r="A763" s="53"/>
      <c r="B763" s="50"/>
      <c r="C763" s="50"/>
      <c r="D763" s="51"/>
      <c r="E763" s="48"/>
      <c r="F763" s="50"/>
      <c r="G763" s="57"/>
      <c r="H763" s="44"/>
      <c r="I763" s="51"/>
      <c r="J763" s="52"/>
      <c r="K763" s="52"/>
      <c r="L763" s="52"/>
      <c r="M763" s="52"/>
      <c r="N763" s="52"/>
      <c r="O763" s="83"/>
      <c r="P763" s="51"/>
      <c r="Q763" s="51"/>
      <c r="R763" s="44"/>
      <c r="S763" s="71"/>
      <c r="T763" s="48"/>
      <c r="U763" s="52"/>
      <c r="V763" s="72"/>
      <c r="W763" s="73"/>
      <c r="X763" s="72"/>
      <c r="Y763" s="72"/>
      <c r="Z763" s="74"/>
      <c r="AA763" s="74"/>
      <c r="AB763" s="74"/>
      <c r="AC763" s="74"/>
      <c r="AD763" s="74"/>
      <c r="AE763" s="74"/>
      <c r="AF763" s="74"/>
      <c r="AG763" s="74"/>
      <c r="AH763" s="74"/>
      <c r="AI763" s="74"/>
      <c r="AJ763" s="74"/>
      <c r="AK763" s="74"/>
      <c r="AL763" s="74"/>
      <c r="AM763" s="74"/>
      <c r="AN763" s="74"/>
      <c r="AO763" s="74"/>
      <c r="AP763" s="74"/>
      <c r="AQ763" s="74"/>
      <c r="AR763" s="74"/>
      <c r="AS763" s="74"/>
      <c r="AT763" s="74"/>
      <c r="AU763" s="74"/>
      <c r="AV763" s="74"/>
      <c r="AW763" s="74"/>
      <c r="AX763" s="74"/>
      <c r="AY763" s="74"/>
      <c r="AZ763" s="74"/>
      <c r="BA763" s="74"/>
      <c r="BB763" s="74"/>
      <c r="BC763" s="74"/>
      <c r="BD763" s="74"/>
      <c r="BE763" s="74"/>
      <c r="BF763" s="74"/>
      <c r="BG763" s="74"/>
      <c r="BH763" s="74"/>
      <c r="BI763" s="74"/>
      <c r="BJ763" s="74"/>
    </row>
    <row r="764" spans="1:62" s="75" customFormat="1" x14ac:dyDescent="0.25">
      <c r="A764" s="53"/>
      <c r="B764" s="50"/>
      <c r="C764" s="50"/>
      <c r="D764" s="51"/>
      <c r="E764" s="48"/>
      <c r="F764" s="50"/>
      <c r="G764" s="57"/>
      <c r="H764" s="44"/>
      <c r="I764" s="51"/>
      <c r="J764" s="52"/>
      <c r="K764" s="52"/>
      <c r="L764" s="52"/>
      <c r="M764" s="52"/>
      <c r="N764" s="52"/>
      <c r="O764" s="83"/>
      <c r="P764" s="51"/>
      <c r="Q764" s="51"/>
      <c r="R764" s="44"/>
      <c r="S764" s="71"/>
      <c r="T764" s="48"/>
      <c r="U764" s="52"/>
      <c r="V764" s="72"/>
      <c r="W764" s="73"/>
      <c r="X764" s="72"/>
      <c r="Y764" s="72"/>
      <c r="Z764" s="74"/>
      <c r="AA764" s="74"/>
      <c r="AB764" s="74"/>
      <c r="AC764" s="74"/>
      <c r="AD764" s="74"/>
      <c r="AE764" s="74"/>
      <c r="AF764" s="74"/>
      <c r="AG764" s="74"/>
      <c r="AH764" s="74"/>
      <c r="AI764" s="74"/>
      <c r="AJ764" s="74"/>
      <c r="AK764" s="74"/>
      <c r="AL764" s="74"/>
      <c r="AM764" s="74"/>
      <c r="AN764" s="74"/>
      <c r="AO764" s="74"/>
      <c r="AP764" s="74"/>
      <c r="AQ764" s="74"/>
      <c r="AR764" s="74"/>
      <c r="AS764" s="74"/>
      <c r="AT764" s="74"/>
      <c r="AU764" s="74"/>
      <c r="AV764" s="74"/>
      <c r="AW764" s="74"/>
      <c r="AX764" s="74"/>
      <c r="AY764" s="74"/>
      <c r="AZ764" s="74"/>
      <c r="BA764" s="74"/>
      <c r="BB764" s="74"/>
      <c r="BC764" s="74"/>
      <c r="BD764" s="74"/>
      <c r="BE764" s="74"/>
      <c r="BF764" s="74"/>
      <c r="BG764" s="74"/>
      <c r="BH764" s="74"/>
      <c r="BI764" s="74"/>
      <c r="BJ764" s="74"/>
    </row>
    <row r="765" spans="1:62" s="75" customFormat="1" x14ac:dyDescent="0.25">
      <c r="A765" s="53"/>
      <c r="B765" s="50"/>
      <c r="C765" s="50"/>
      <c r="D765" s="51"/>
      <c r="E765" s="48"/>
      <c r="F765" s="50"/>
      <c r="G765" s="57"/>
      <c r="H765" s="44"/>
      <c r="I765" s="51"/>
      <c r="J765" s="52"/>
      <c r="K765" s="52"/>
      <c r="L765" s="52"/>
      <c r="M765" s="52"/>
      <c r="N765" s="52"/>
      <c r="O765" s="83"/>
      <c r="P765" s="51"/>
      <c r="Q765" s="51"/>
      <c r="R765" s="44"/>
      <c r="S765" s="71"/>
      <c r="T765" s="48"/>
      <c r="U765" s="52"/>
      <c r="V765" s="72"/>
      <c r="W765" s="73"/>
      <c r="X765" s="72"/>
      <c r="Y765" s="72"/>
      <c r="Z765" s="74"/>
      <c r="AA765" s="74"/>
      <c r="AB765" s="74"/>
      <c r="AC765" s="74"/>
      <c r="AD765" s="74"/>
      <c r="AE765" s="74"/>
      <c r="AF765" s="74"/>
      <c r="AG765" s="74"/>
      <c r="AH765" s="74"/>
      <c r="AI765" s="74"/>
      <c r="AJ765" s="74"/>
      <c r="AK765" s="74"/>
      <c r="AL765" s="74"/>
      <c r="AM765" s="74"/>
      <c r="AN765" s="74"/>
      <c r="AO765" s="74"/>
      <c r="AP765" s="74"/>
      <c r="AQ765" s="74"/>
      <c r="AR765" s="74"/>
      <c r="AS765" s="74"/>
      <c r="AT765" s="74"/>
      <c r="AU765" s="74"/>
      <c r="AV765" s="74"/>
      <c r="AW765" s="74"/>
      <c r="AX765" s="74"/>
      <c r="AY765" s="74"/>
      <c r="AZ765" s="74"/>
      <c r="BA765" s="74"/>
      <c r="BB765" s="74"/>
      <c r="BC765" s="74"/>
      <c r="BD765" s="74"/>
      <c r="BE765" s="74"/>
      <c r="BF765" s="74"/>
      <c r="BG765" s="74"/>
      <c r="BH765" s="74"/>
      <c r="BI765" s="74"/>
      <c r="BJ765" s="74"/>
    </row>
    <row r="766" spans="1:62" s="75" customFormat="1" x14ac:dyDescent="0.25">
      <c r="A766" s="53"/>
      <c r="B766" s="50"/>
      <c r="C766" s="50"/>
      <c r="D766" s="51"/>
      <c r="E766" s="48"/>
      <c r="F766" s="50"/>
      <c r="G766" s="57"/>
      <c r="H766" s="44"/>
      <c r="I766" s="51"/>
      <c r="J766" s="52"/>
      <c r="K766" s="52"/>
      <c r="L766" s="52"/>
      <c r="M766" s="52"/>
      <c r="N766" s="52"/>
      <c r="O766" s="83"/>
      <c r="P766" s="51"/>
      <c r="Q766" s="51"/>
      <c r="R766" s="44"/>
      <c r="S766" s="71"/>
      <c r="T766" s="48"/>
      <c r="U766" s="52"/>
      <c r="V766" s="72"/>
      <c r="W766" s="73"/>
      <c r="X766" s="72"/>
      <c r="Y766" s="72"/>
      <c r="Z766" s="74"/>
      <c r="AA766" s="74"/>
      <c r="AB766" s="74"/>
      <c r="AC766" s="74"/>
      <c r="AD766" s="74"/>
      <c r="AE766" s="74"/>
      <c r="AF766" s="74"/>
      <c r="AG766" s="74"/>
      <c r="AH766" s="74"/>
      <c r="AI766" s="74"/>
      <c r="AJ766" s="74"/>
      <c r="AK766" s="74"/>
      <c r="AL766" s="74"/>
      <c r="AM766" s="74"/>
      <c r="AN766" s="74"/>
      <c r="AO766" s="74"/>
      <c r="AP766" s="74"/>
      <c r="AQ766" s="74"/>
      <c r="AR766" s="74"/>
      <c r="AS766" s="74"/>
      <c r="AT766" s="74"/>
      <c r="AU766" s="74"/>
      <c r="AV766" s="74"/>
      <c r="AW766" s="74"/>
      <c r="AX766" s="74"/>
      <c r="AY766" s="74"/>
      <c r="AZ766" s="74"/>
      <c r="BA766" s="74"/>
      <c r="BB766" s="74"/>
      <c r="BC766" s="74"/>
      <c r="BD766" s="74"/>
      <c r="BE766" s="74"/>
      <c r="BF766" s="74"/>
      <c r="BG766" s="74"/>
      <c r="BH766" s="74"/>
      <c r="BI766" s="74"/>
      <c r="BJ766" s="74"/>
    </row>
    <row r="767" spans="1:62" s="75" customFormat="1" x14ac:dyDescent="0.25">
      <c r="A767" s="53"/>
      <c r="B767" s="50"/>
      <c r="C767" s="50"/>
      <c r="D767" s="51"/>
      <c r="E767" s="48"/>
      <c r="F767" s="50"/>
      <c r="G767" s="57"/>
      <c r="H767" s="44"/>
      <c r="I767" s="51"/>
      <c r="J767" s="52"/>
      <c r="K767" s="52"/>
      <c r="L767" s="52"/>
      <c r="M767" s="52"/>
      <c r="N767" s="52"/>
      <c r="O767" s="83"/>
      <c r="P767" s="51"/>
      <c r="Q767" s="51"/>
      <c r="R767" s="44"/>
      <c r="S767" s="71"/>
      <c r="T767" s="48"/>
      <c r="U767" s="52"/>
      <c r="V767" s="72"/>
      <c r="W767" s="73"/>
      <c r="X767" s="72"/>
      <c r="Y767" s="72"/>
      <c r="Z767" s="74"/>
      <c r="AA767" s="74"/>
      <c r="AB767" s="74"/>
      <c r="AC767" s="74"/>
      <c r="AD767" s="74"/>
      <c r="AE767" s="74"/>
      <c r="AF767" s="74"/>
      <c r="AG767" s="74"/>
      <c r="AH767" s="74"/>
      <c r="AI767" s="74"/>
      <c r="AJ767" s="74"/>
      <c r="AK767" s="74"/>
      <c r="AL767" s="74"/>
      <c r="AM767" s="74"/>
      <c r="AN767" s="74"/>
      <c r="AO767" s="74"/>
      <c r="AP767" s="74"/>
      <c r="AQ767" s="74"/>
      <c r="AR767" s="74"/>
      <c r="AS767" s="74"/>
      <c r="AT767" s="74"/>
      <c r="AU767" s="74"/>
      <c r="AV767" s="74"/>
      <c r="AW767" s="74"/>
      <c r="AX767" s="74"/>
      <c r="AY767" s="74"/>
      <c r="AZ767" s="74"/>
      <c r="BA767" s="74"/>
      <c r="BB767" s="74"/>
      <c r="BC767" s="74"/>
      <c r="BD767" s="74"/>
      <c r="BE767" s="74"/>
      <c r="BF767" s="74"/>
      <c r="BG767" s="74"/>
      <c r="BH767" s="74"/>
      <c r="BI767" s="74"/>
      <c r="BJ767" s="74"/>
    </row>
    <row r="768" spans="1:62" s="75" customFormat="1" x14ac:dyDescent="0.25">
      <c r="A768" s="53"/>
      <c r="B768" s="50"/>
      <c r="C768" s="50"/>
      <c r="D768" s="51"/>
      <c r="E768" s="48"/>
      <c r="F768" s="50"/>
      <c r="G768" s="57"/>
      <c r="H768" s="44"/>
      <c r="I768" s="51"/>
      <c r="J768" s="52"/>
      <c r="K768" s="52"/>
      <c r="L768" s="52"/>
      <c r="M768" s="52"/>
      <c r="N768" s="52"/>
      <c r="O768" s="83"/>
      <c r="P768" s="51"/>
      <c r="Q768" s="51"/>
      <c r="R768" s="44"/>
      <c r="S768" s="71"/>
      <c r="T768" s="48"/>
      <c r="U768" s="52"/>
      <c r="V768" s="72"/>
      <c r="W768" s="73"/>
      <c r="X768" s="72"/>
      <c r="Y768" s="72"/>
      <c r="Z768" s="74"/>
      <c r="AA768" s="74"/>
      <c r="AB768" s="74"/>
      <c r="AC768" s="74"/>
      <c r="AD768" s="74"/>
      <c r="AE768" s="74"/>
      <c r="AF768" s="74"/>
      <c r="AG768" s="74"/>
      <c r="AH768" s="74"/>
      <c r="AI768" s="74"/>
      <c r="AJ768" s="74"/>
      <c r="AK768" s="74"/>
      <c r="AL768" s="74"/>
      <c r="AM768" s="74"/>
      <c r="AN768" s="74"/>
      <c r="AO768" s="74"/>
      <c r="AP768" s="74"/>
      <c r="AQ768" s="74"/>
      <c r="AR768" s="74"/>
      <c r="AS768" s="74"/>
      <c r="AT768" s="74"/>
      <c r="AU768" s="74"/>
      <c r="AV768" s="74"/>
      <c r="AW768" s="74"/>
      <c r="AX768" s="74"/>
      <c r="AY768" s="74"/>
      <c r="AZ768" s="74"/>
      <c r="BA768" s="74"/>
      <c r="BB768" s="74"/>
      <c r="BC768" s="74"/>
      <c r="BD768" s="74"/>
      <c r="BE768" s="74"/>
      <c r="BF768" s="74"/>
      <c r="BG768" s="74"/>
      <c r="BH768" s="74"/>
      <c r="BI768" s="74"/>
      <c r="BJ768" s="74"/>
    </row>
    <row r="769" spans="1:62" s="75" customFormat="1" x14ac:dyDescent="0.25">
      <c r="A769" s="53"/>
      <c r="B769" s="50"/>
      <c r="C769" s="50"/>
      <c r="D769" s="51"/>
      <c r="E769" s="48"/>
      <c r="F769" s="50"/>
      <c r="G769" s="57"/>
      <c r="H769" s="44"/>
      <c r="I769" s="51"/>
      <c r="J769" s="52"/>
      <c r="K769" s="52"/>
      <c r="L769" s="52"/>
      <c r="M769" s="52"/>
      <c r="N769" s="52"/>
      <c r="O769" s="83"/>
      <c r="P769" s="51"/>
      <c r="Q769" s="51"/>
      <c r="R769" s="44"/>
      <c r="S769" s="71"/>
      <c r="T769" s="48"/>
      <c r="U769" s="52"/>
      <c r="V769" s="72"/>
      <c r="W769" s="73"/>
      <c r="X769" s="72"/>
      <c r="Y769" s="72"/>
      <c r="Z769" s="74"/>
      <c r="AA769" s="74"/>
      <c r="AB769" s="74"/>
      <c r="AC769" s="74"/>
      <c r="AD769" s="74"/>
      <c r="AE769" s="74"/>
      <c r="AF769" s="74"/>
      <c r="AG769" s="74"/>
      <c r="AH769" s="74"/>
      <c r="AI769" s="74"/>
      <c r="AJ769" s="74"/>
      <c r="AK769" s="74"/>
      <c r="AL769" s="74"/>
      <c r="AM769" s="74"/>
      <c r="AN769" s="74"/>
      <c r="AO769" s="74"/>
      <c r="AP769" s="74"/>
      <c r="AQ769" s="74"/>
      <c r="AR769" s="74"/>
      <c r="AS769" s="74"/>
      <c r="AT769" s="74"/>
      <c r="AU769" s="74"/>
      <c r="AV769" s="74"/>
      <c r="AW769" s="74"/>
      <c r="AX769" s="74"/>
      <c r="AY769" s="74"/>
      <c r="AZ769" s="74"/>
      <c r="BA769" s="74"/>
      <c r="BB769" s="74"/>
      <c r="BC769" s="74"/>
      <c r="BD769" s="74"/>
      <c r="BE769" s="74"/>
      <c r="BF769" s="74"/>
      <c r="BG769" s="74"/>
      <c r="BH769" s="74"/>
      <c r="BI769" s="74"/>
      <c r="BJ769" s="74"/>
    </row>
    <row r="770" spans="1:62" s="75" customFormat="1" x14ac:dyDescent="0.25">
      <c r="A770" s="53"/>
      <c r="B770" s="50"/>
      <c r="C770" s="50"/>
      <c r="D770" s="51"/>
      <c r="E770" s="48"/>
      <c r="F770" s="50"/>
      <c r="G770" s="57"/>
      <c r="H770" s="44"/>
      <c r="I770" s="51"/>
      <c r="J770" s="52"/>
      <c r="K770" s="52"/>
      <c r="L770" s="52"/>
      <c r="M770" s="52"/>
      <c r="N770" s="52"/>
      <c r="O770" s="83"/>
      <c r="P770" s="51"/>
      <c r="Q770" s="51"/>
      <c r="R770" s="44"/>
      <c r="S770" s="71"/>
      <c r="T770" s="48"/>
      <c r="U770" s="52"/>
      <c r="V770" s="72"/>
      <c r="W770" s="73"/>
      <c r="X770" s="72"/>
      <c r="Y770" s="72"/>
      <c r="Z770" s="74"/>
      <c r="AA770" s="74"/>
      <c r="AB770" s="74"/>
      <c r="AC770" s="74"/>
      <c r="AD770" s="74"/>
      <c r="AE770" s="74"/>
      <c r="AF770" s="74"/>
      <c r="AG770" s="74"/>
      <c r="AH770" s="74"/>
      <c r="AI770" s="74"/>
      <c r="AJ770" s="74"/>
      <c r="AK770" s="74"/>
      <c r="AL770" s="74"/>
      <c r="AM770" s="74"/>
      <c r="AN770" s="74"/>
      <c r="AO770" s="74"/>
      <c r="AP770" s="74"/>
      <c r="AQ770" s="74"/>
      <c r="AR770" s="74"/>
      <c r="AS770" s="74"/>
      <c r="AT770" s="74"/>
      <c r="AU770" s="74"/>
      <c r="AV770" s="74"/>
      <c r="AW770" s="74"/>
      <c r="AX770" s="74"/>
      <c r="AY770" s="74"/>
      <c r="AZ770" s="74"/>
      <c r="BA770" s="74"/>
      <c r="BB770" s="74"/>
      <c r="BC770" s="74"/>
      <c r="BD770" s="74"/>
      <c r="BE770" s="74"/>
      <c r="BF770" s="74"/>
      <c r="BG770" s="74"/>
      <c r="BH770" s="74"/>
      <c r="BI770" s="74"/>
      <c r="BJ770" s="74"/>
    </row>
    <row r="771" spans="1:62" s="75" customFormat="1" x14ac:dyDescent="0.25">
      <c r="A771" s="53"/>
      <c r="B771" s="50"/>
      <c r="C771" s="50"/>
      <c r="D771" s="51"/>
      <c r="E771" s="48"/>
      <c r="F771" s="50"/>
      <c r="G771" s="57"/>
      <c r="H771" s="44"/>
      <c r="I771" s="51"/>
      <c r="J771" s="52"/>
      <c r="K771" s="52"/>
      <c r="L771" s="52"/>
      <c r="M771" s="52"/>
      <c r="N771" s="52"/>
      <c r="O771" s="83"/>
      <c r="P771" s="51"/>
      <c r="Q771" s="51"/>
      <c r="R771" s="44"/>
      <c r="S771" s="71"/>
      <c r="T771" s="48"/>
      <c r="U771" s="52"/>
      <c r="V771" s="72"/>
      <c r="W771" s="73"/>
      <c r="X771" s="72"/>
      <c r="Y771" s="72"/>
      <c r="Z771" s="74"/>
      <c r="AA771" s="74"/>
      <c r="AB771" s="74"/>
      <c r="AC771" s="74"/>
      <c r="AD771" s="74"/>
      <c r="AE771" s="74"/>
      <c r="AF771" s="74"/>
      <c r="AG771" s="74"/>
      <c r="AH771" s="74"/>
      <c r="AI771" s="74"/>
      <c r="AJ771" s="74"/>
      <c r="AK771" s="74"/>
      <c r="AL771" s="74"/>
      <c r="AM771" s="74"/>
      <c r="AN771" s="74"/>
      <c r="AO771" s="74"/>
      <c r="AP771" s="74"/>
      <c r="AQ771" s="74"/>
      <c r="AR771" s="74"/>
      <c r="AS771" s="74"/>
      <c r="AT771" s="74"/>
      <c r="AU771" s="74"/>
      <c r="AV771" s="74"/>
      <c r="AW771" s="74"/>
      <c r="AX771" s="74"/>
      <c r="AY771" s="74"/>
      <c r="AZ771" s="74"/>
      <c r="BA771" s="74"/>
      <c r="BB771" s="74"/>
      <c r="BC771" s="74"/>
      <c r="BD771" s="74"/>
      <c r="BE771" s="74"/>
      <c r="BF771" s="74"/>
      <c r="BG771" s="74"/>
      <c r="BH771" s="74"/>
      <c r="BI771" s="74"/>
      <c r="BJ771" s="74"/>
    </row>
    <row r="772" spans="1:62" s="75" customFormat="1" x14ac:dyDescent="0.25">
      <c r="A772" s="53"/>
      <c r="B772" s="50"/>
      <c r="C772" s="50"/>
      <c r="D772" s="51"/>
      <c r="E772" s="48"/>
      <c r="F772" s="50"/>
      <c r="G772" s="57"/>
      <c r="H772" s="44"/>
      <c r="I772" s="51"/>
      <c r="J772" s="52"/>
      <c r="K772" s="52"/>
      <c r="L772" s="52"/>
      <c r="M772" s="52"/>
      <c r="N772" s="52"/>
      <c r="O772" s="83"/>
      <c r="P772" s="51"/>
      <c r="Q772" s="51"/>
      <c r="R772" s="44"/>
      <c r="S772" s="71"/>
      <c r="T772" s="48"/>
      <c r="U772" s="52"/>
      <c r="V772" s="72"/>
      <c r="W772" s="73"/>
      <c r="X772" s="72"/>
      <c r="Y772" s="72"/>
      <c r="Z772" s="74"/>
      <c r="AA772" s="74"/>
      <c r="AB772" s="74"/>
      <c r="AC772" s="74"/>
      <c r="AD772" s="74"/>
      <c r="AE772" s="74"/>
      <c r="AF772" s="74"/>
      <c r="AG772" s="74"/>
      <c r="AH772" s="74"/>
      <c r="AI772" s="74"/>
      <c r="AJ772" s="74"/>
      <c r="AK772" s="74"/>
      <c r="AL772" s="74"/>
      <c r="AM772" s="74"/>
      <c r="AN772" s="74"/>
      <c r="AO772" s="74"/>
      <c r="AP772" s="74"/>
      <c r="AQ772" s="74"/>
      <c r="AR772" s="74"/>
      <c r="AS772" s="74"/>
      <c r="AT772" s="74"/>
      <c r="AU772" s="74"/>
      <c r="AV772" s="74"/>
      <c r="AW772" s="74"/>
      <c r="AX772" s="74"/>
      <c r="AY772" s="74"/>
      <c r="AZ772" s="74"/>
      <c r="BA772" s="74"/>
      <c r="BB772" s="74"/>
      <c r="BC772" s="74"/>
      <c r="BD772" s="74"/>
      <c r="BE772" s="74"/>
      <c r="BF772" s="74"/>
      <c r="BG772" s="74"/>
      <c r="BH772" s="74"/>
      <c r="BI772" s="74"/>
      <c r="BJ772" s="74"/>
    </row>
    <row r="773" spans="1:62" s="75" customFormat="1" x14ac:dyDescent="0.25">
      <c r="A773" s="53"/>
      <c r="B773" s="50"/>
      <c r="C773" s="50"/>
      <c r="D773" s="51"/>
      <c r="E773" s="48"/>
      <c r="F773" s="50"/>
      <c r="G773" s="57"/>
      <c r="H773" s="44"/>
      <c r="I773" s="51"/>
      <c r="J773" s="52"/>
      <c r="K773" s="52"/>
      <c r="L773" s="52"/>
      <c r="M773" s="52"/>
      <c r="N773" s="52"/>
      <c r="O773" s="83"/>
      <c r="P773" s="51"/>
      <c r="Q773" s="51"/>
      <c r="R773" s="44"/>
      <c r="S773" s="71"/>
      <c r="T773" s="48"/>
      <c r="U773" s="52"/>
      <c r="V773" s="72"/>
      <c r="W773" s="73"/>
      <c r="X773" s="72"/>
      <c r="Y773" s="72"/>
      <c r="Z773" s="74"/>
      <c r="AA773" s="74"/>
      <c r="AB773" s="74"/>
      <c r="AC773" s="74"/>
      <c r="AD773" s="74"/>
      <c r="AE773" s="74"/>
      <c r="AF773" s="74"/>
      <c r="AG773" s="74"/>
      <c r="AH773" s="74"/>
      <c r="AI773" s="74"/>
      <c r="AJ773" s="74"/>
      <c r="AK773" s="74"/>
      <c r="AL773" s="74"/>
      <c r="AM773" s="74"/>
      <c r="AN773" s="74"/>
      <c r="AO773" s="74"/>
      <c r="AP773" s="74"/>
      <c r="AQ773" s="74"/>
      <c r="AR773" s="74"/>
      <c r="AS773" s="74"/>
      <c r="AT773" s="74"/>
      <c r="AU773" s="74"/>
      <c r="AV773" s="74"/>
      <c r="AW773" s="74"/>
      <c r="AX773" s="74"/>
      <c r="AY773" s="74"/>
      <c r="AZ773" s="74"/>
      <c r="BA773" s="74"/>
      <c r="BB773" s="74"/>
      <c r="BC773" s="74"/>
      <c r="BD773" s="74"/>
      <c r="BE773" s="74"/>
      <c r="BF773" s="74"/>
      <c r="BG773" s="74"/>
      <c r="BH773" s="74"/>
      <c r="BI773" s="74"/>
      <c r="BJ773" s="74"/>
    </row>
    <row r="774" spans="1:62" s="75" customFormat="1" x14ac:dyDescent="0.25">
      <c r="A774" s="53"/>
      <c r="B774" s="50"/>
      <c r="C774" s="50"/>
      <c r="D774" s="51"/>
      <c r="E774" s="48"/>
      <c r="F774" s="50"/>
      <c r="G774" s="57"/>
      <c r="H774" s="44"/>
      <c r="I774" s="51"/>
      <c r="J774" s="52"/>
      <c r="K774" s="52"/>
      <c r="L774" s="52"/>
      <c r="M774" s="52"/>
      <c r="N774" s="52"/>
      <c r="O774" s="83"/>
      <c r="P774" s="51"/>
      <c r="Q774" s="51"/>
      <c r="R774" s="44"/>
      <c r="S774" s="71"/>
      <c r="T774" s="48"/>
      <c r="U774" s="52"/>
      <c r="V774" s="72"/>
      <c r="W774" s="73"/>
      <c r="X774" s="72"/>
      <c r="Y774" s="72"/>
      <c r="Z774" s="74"/>
      <c r="AA774" s="74"/>
      <c r="AB774" s="74"/>
      <c r="AC774" s="74"/>
      <c r="AD774" s="74"/>
      <c r="AE774" s="74"/>
      <c r="AF774" s="74"/>
      <c r="AG774" s="74"/>
      <c r="AH774" s="74"/>
      <c r="AI774" s="74"/>
      <c r="AJ774" s="74"/>
      <c r="AK774" s="74"/>
      <c r="AL774" s="74"/>
      <c r="AM774" s="74"/>
      <c r="AN774" s="74"/>
      <c r="AO774" s="74"/>
      <c r="AP774" s="74"/>
      <c r="AQ774" s="74"/>
      <c r="AR774" s="74"/>
      <c r="AS774" s="74"/>
      <c r="AT774" s="74"/>
      <c r="AU774" s="74"/>
      <c r="AV774" s="74"/>
      <c r="AW774" s="74"/>
      <c r="AX774" s="74"/>
      <c r="AY774" s="74"/>
      <c r="AZ774" s="74"/>
      <c r="BA774" s="74"/>
      <c r="BB774" s="74"/>
      <c r="BC774" s="74"/>
      <c r="BD774" s="74"/>
      <c r="BE774" s="74"/>
      <c r="BF774" s="74"/>
      <c r="BG774" s="74"/>
      <c r="BH774" s="74"/>
      <c r="BI774" s="74"/>
      <c r="BJ774" s="74"/>
    </row>
    <row r="775" spans="1:62" s="75" customFormat="1" x14ac:dyDescent="0.25">
      <c r="A775" s="53"/>
      <c r="B775" s="50"/>
      <c r="C775" s="50"/>
      <c r="D775" s="51"/>
      <c r="E775" s="48"/>
      <c r="F775" s="50"/>
      <c r="G775" s="57"/>
      <c r="H775" s="44"/>
      <c r="I775" s="51"/>
      <c r="J775" s="52"/>
      <c r="K775" s="52"/>
      <c r="L775" s="52"/>
      <c r="M775" s="52"/>
      <c r="N775" s="52"/>
      <c r="O775" s="83"/>
      <c r="P775" s="51"/>
      <c r="Q775" s="51"/>
      <c r="R775" s="44"/>
      <c r="S775" s="71"/>
      <c r="T775" s="48"/>
      <c r="U775" s="52"/>
      <c r="V775" s="72"/>
      <c r="W775" s="73"/>
      <c r="X775" s="72"/>
      <c r="Y775" s="72"/>
      <c r="Z775" s="74"/>
      <c r="AA775" s="74"/>
      <c r="AB775" s="74"/>
      <c r="AC775" s="74"/>
      <c r="AD775" s="74"/>
      <c r="AE775" s="74"/>
      <c r="AF775" s="74"/>
      <c r="AG775" s="74"/>
      <c r="AH775" s="74"/>
      <c r="AI775" s="74"/>
      <c r="AJ775" s="74"/>
      <c r="AK775" s="74"/>
      <c r="AL775" s="74"/>
      <c r="AM775" s="74"/>
      <c r="AN775" s="74"/>
      <c r="AO775" s="74"/>
      <c r="AP775" s="74"/>
      <c r="AQ775" s="74"/>
      <c r="AR775" s="74"/>
      <c r="AS775" s="74"/>
      <c r="AT775" s="74"/>
      <c r="AU775" s="74"/>
      <c r="AV775" s="74"/>
      <c r="AW775" s="74"/>
      <c r="AX775" s="74"/>
      <c r="AY775" s="74"/>
      <c r="AZ775" s="74"/>
      <c r="BA775" s="74"/>
      <c r="BB775" s="74"/>
      <c r="BC775" s="74"/>
      <c r="BD775" s="74"/>
      <c r="BE775" s="74"/>
      <c r="BF775" s="74"/>
      <c r="BG775" s="74"/>
      <c r="BH775" s="74"/>
      <c r="BI775" s="74"/>
      <c r="BJ775" s="74"/>
    </row>
    <row r="776" spans="1:62" s="75" customFormat="1" x14ac:dyDescent="0.25">
      <c r="A776" s="53"/>
      <c r="B776" s="50"/>
      <c r="C776" s="50"/>
      <c r="D776" s="51"/>
      <c r="E776" s="48"/>
      <c r="F776" s="50"/>
      <c r="G776" s="57"/>
      <c r="H776" s="44"/>
      <c r="I776" s="51"/>
      <c r="J776" s="52"/>
      <c r="K776" s="52"/>
      <c r="L776" s="52"/>
      <c r="M776" s="52"/>
      <c r="N776" s="52"/>
      <c r="O776" s="83"/>
      <c r="P776" s="51"/>
      <c r="Q776" s="51"/>
      <c r="R776" s="44"/>
      <c r="S776" s="71"/>
      <c r="T776" s="48"/>
      <c r="U776" s="52"/>
      <c r="V776" s="72"/>
      <c r="W776" s="73"/>
      <c r="X776" s="72"/>
      <c r="Y776" s="72"/>
      <c r="Z776" s="74"/>
      <c r="AA776" s="74"/>
      <c r="AB776" s="74"/>
      <c r="AC776" s="74"/>
      <c r="AD776" s="74"/>
      <c r="AE776" s="74"/>
      <c r="AF776" s="74"/>
      <c r="AG776" s="74"/>
      <c r="AH776" s="74"/>
      <c r="AI776" s="74"/>
      <c r="AJ776" s="74"/>
      <c r="AK776" s="74"/>
      <c r="AL776" s="74"/>
      <c r="AM776" s="74"/>
      <c r="AN776" s="74"/>
      <c r="AO776" s="74"/>
      <c r="AP776" s="74"/>
      <c r="AQ776" s="74"/>
      <c r="AR776" s="74"/>
      <c r="AS776" s="74"/>
      <c r="AT776" s="74"/>
      <c r="AU776" s="74"/>
      <c r="AV776" s="74"/>
      <c r="AW776" s="74"/>
      <c r="AX776" s="74"/>
      <c r="AY776" s="74"/>
      <c r="AZ776" s="74"/>
      <c r="BA776" s="74"/>
      <c r="BB776" s="74"/>
      <c r="BC776" s="74"/>
      <c r="BD776" s="74"/>
      <c r="BE776" s="74"/>
      <c r="BF776" s="74"/>
      <c r="BG776" s="74"/>
      <c r="BH776" s="74"/>
      <c r="BI776" s="74"/>
      <c r="BJ776" s="74"/>
    </row>
    <row r="777" spans="1:62" s="75" customFormat="1" x14ac:dyDescent="0.25">
      <c r="A777" s="53"/>
      <c r="B777" s="50"/>
      <c r="C777" s="50"/>
      <c r="D777" s="51"/>
      <c r="E777" s="48"/>
      <c r="F777" s="50"/>
      <c r="G777" s="57"/>
      <c r="H777" s="44"/>
      <c r="I777" s="51"/>
      <c r="J777" s="52"/>
      <c r="K777" s="52"/>
      <c r="L777" s="52"/>
      <c r="M777" s="52"/>
      <c r="N777" s="52"/>
      <c r="O777" s="83"/>
      <c r="P777" s="51"/>
      <c r="Q777" s="51"/>
      <c r="R777" s="44"/>
      <c r="S777" s="71"/>
      <c r="T777" s="48"/>
      <c r="U777" s="52"/>
      <c r="V777" s="72"/>
      <c r="W777" s="73"/>
      <c r="X777" s="72"/>
      <c r="Y777" s="72"/>
      <c r="Z777" s="74"/>
      <c r="AA777" s="74"/>
      <c r="AB777" s="74"/>
      <c r="AC777" s="74"/>
      <c r="AD777" s="74"/>
      <c r="AE777" s="74"/>
      <c r="AF777" s="74"/>
      <c r="AG777" s="74"/>
      <c r="AH777" s="74"/>
      <c r="AI777" s="74"/>
      <c r="AJ777" s="74"/>
      <c r="AK777" s="74"/>
      <c r="AL777" s="74"/>
      <c r="AM777" s="74"/>
      <c r="AN777" s="74"/>
      <c r="AO777" s="74"/>
      <c r="AP777" s="74"/>
      <c r="AQ777" s="74"/>
      <c r="AR777" s="74"/>
      <c r="AS777" s="74"/>
      <c r="AT777" s="74"/>
      <c r="AU777" s="74"/>
      <c r="AV777" s="74"/>
      <c r="AW777" s="74"/>
      <c r="AX777" s="74"/>
      <c r="AY777" s="74"/>
      <c r="AZ777" s="74"/>
      <c r="BA777" s="74"/>
      <c r="BB777" s="74"/>
      <c r="BC777" s="74"/>
      <c r="BD777" s="74"/>
      <c r="BE777" s="74"/>
      <c r="BF777" s="74"/>
      <c r="BG777" s="74"/>
      <c r="BH777" s="74"/>
      <c r="BI777" s="74"/>
      <c r="BJ777" s="74"/>
    </row>
    <row r="778" spans="1:62" s="75" customFormat="1" x14ac:dyDescent="0.25">
      <c r="A778" s="53"/>
      <c r="B778" s="50"/>
      <c r="C778" s="50"/>
      <c r="D778" s="51"/>
      <c r="E778" s="48"/>
      <c r="F778" s="50"/>
      <c r="G778" s="57"/>
      <c r="H778" s="44"/>
      <c r="I778" s="51"/>
      <c r="J778" s="52"/>
      <c r="K778" s="52"/>
      <c r="L778" s="52"/>
      <c r="M778" s="52"/>
      <c r="N778" s="52"/>
      <c r="O778" s="83"/>
      <c r="P778" s="51"/>
      <c r="Q778" s="51"/>
      <c r="R778" s="44"/>
      <c r="S778" s="71"/>
      <c r="T778" s="48"/>
      <c r="U778" s="52"/>
      <c r="V778" s="72"/>
      <c r="W778" s="73"/>
      <c r="X778" s="72"/>
      <c r="Y778" s="72"/>
      <c r="Z778" s="74"/>
      <c r="AA778" s="74"/>
      <c r="AB778" s="74"/>
      <c r="AC778" s="74"/>
      <c r="AD778" s="74"/>
      <c r="AE778" s="74"/>
      <c r="AF778" s="74"/>
      <c r="AG778" s="74"/>
      <c r="AH778" s="74"/>
      <c r="AI778" s="74"/>
      <c r="AJ778" s="74"/>
      <c r="AK778" s="74"/>
      <c r="AL778" s="74"/>
      <c r="AM778" s="74"/>
      <c r="AN778" s="74"/>
      <c r="AO778" s="74"/>
      <c r="AP778" s="74"/>
      <c r="AQ778" s="74"/>
      <c r="AR778" s="74"/>
      <c r="AS778" s="74"/>
      <c r="AT778" s="74"/>
      <c r="AU778" s="74"/>
      <c r="AV778" s="74"/>
      <c r="AW778" s="74"/>
      <c r="AX778" s="74"/>
      <c r="AY778" s="74"/>
      <c r="AZ778" s="74"/>
      <c r="BA778" s="74"/>
      <c r="BB778" s="74"/>
      <c r="BC778" s="74"/>
      <c r="BD778" s="74"/>
      <c r="BE778" s="74"/>
      <c r="BF778" s="74"/>
      <c r="BG778" s="74"/>
      <c r="BH778" s="74"/>
      <c r="BI778" s="74"/>
      <c r="BJ778" s="74"/>
    </row>
    <row r="779" spans="1:62" s="75" customFormat="1" x14ac:dyDescent="0.25">
      <c r="A779" s="53"/>
      <c r="B779" s="50"/>
      <c r="C779" s="50"/>
      <c r="D779" s="51"/>
      <c r="E779" s="48"/>
      <c r="F779" s="50"/>
      <c r="G779" s="57"/>
      <c r="H779" s="44"/>
      <c r="I779" s="51"/>
      <c r="J779" s="52"/>
      <c r="K779" s="52"/>
      <c r="L779" s="52"/>
      <c r="M779" s="52"/>
      <c r="N779" s="52"/>
      <c r="O779" s="83"/>
      <c r="P779" s="51"/>
      <c r="Q779" s="51"/>
      <c r="R779" s="44"/>
      <c r="S779" s="71"/>
      <c r="T779" s="48"/>
      <c r="U779" s="52"/>
      <c r="V779" s="72"/>
      <c r="W779" s="73"/>
      <c r="X779" s="72"/>
      <c r="Y779" s="72"/>
      <c r="Z779" s="74"/>
      <c r="AA779" s="74"/>
      <c r="AB779" s="74"/>
      <c r="AC779" s="74"/>
      <c r="AD779" s="74"/>
      <c r="AE779" s="74"/>
      <c r="AF779" s="74"/>
      <c r="AG779" s="74"/>
      <c r="AH779" s="74"/>
      <c r="AI779" s="74"/>
      <c r="AJ779" s="74"/>
      <c r="AK779" s="74"/>
      <c r="AL779" s="74"/>
      <c r="AM779" s="74"/>
      <c r="AN779" s="74"/>
      <c r="AO779" s="74"/>
      <c r="AP779" s="74"/>
      <c r="AQ779" s="74"/>
      <c r="AR779" s="74"/>
      <c r="AS779" s="74"/>
      <c r="AT779" s="74"/>
      <c r="AU779" s="74"/>
      <c r="AV779" s="74"/>
      <c r="AW779" s="74"/>
      <c r="AX779" s="74"/>
      <c r="AY779" s="74"/>
      <c r="AZ779" s="74"/>
      <c r="BA779" s="74"/>
      <c r="BB779" s="74"/>
      <c r="BC779" s="74"/>
      <c r="BD779" s="74"/>
      <c r="BE779" s="74"/>
      <c r="BF779" s="74"/>
      <c r="BG779" s="74"/>
      <c r="BH779" s="74"/>
      <c r="BI779" s="74"/>
      <c r="BJ779" s="74"/>
    </row>
    <row r="780" spans="1:62" s="75" customFormat="1" x14ac:dyDescent="0.25">
      <c r="A780" s="53"/>
      <c r="B780" s="50"/>
      <c r="C780" s="50"/>
      <c r="D780" s="51"/>
      <c r="E780" s="48"/>
      <c r="F780" s="50"/>
      <c r="G780" s="57"/>
      <c r="H780" s="44"/>
      <c r="I780" s="51"/>
      <c r="J780" s="52"/>
      <c r="K780" s="52"/>
      <c r="L780" s="52"/>
      <c r="M780" s="52"/>
      <c r="N780" s="52"/>
      <c r="O780" s="83"/>
      <c r="P780" s="51"/>
      <c r="Q780" s="51"/>
      <c r="R780" s="44"/>
      <c r="S780" s="71"/>
      <c r="T780" s="48"/>
      <c r="U780" s="52"/>
      <c r="V780" s="72"/>
      <c r="W780" s="73"/>
      <c r="X780" s="72"/>
      <c r="Y780" s="72"/>
      <c r="Z780" s="74"/>
      <c r="AA780" s="74"/>
      <c r="AB780" s="74"/>
      <c r="AC780" s="74"/>
      <c r="AD780" s="74"/>
      <c r="AE780" s="74"/>
      <c r="AF780" s="74"/>
      <c r="AG780" s="74"/>
      <c r="AH780" s="74"/>
      <c r="AI780" s="74"/>
      <c r="AJ780" s="74"/>
      <c r="AK780" s="74"/>
      <c r="AL780" s="74"/>
      <c r="AM780" s="74"/>
      <c r="AN780" s="74"/>
      <c r="AO780" s="74"/>
      <c r="AP780" s="74"/>
      <c r="AQ780" s="74"/>
      <c r="AR780" s="74"/>
      <c r="AS780" s="74"/>
      <c r="AT780" s="74"/>
      <c r="AU780" s="74"/>
      <c r="AV780" s="74"/>
      <c r="AW780" s="74"/>
      <c r="AX780" s="74"/>
      <c r="AY780" s="74"/>
      <c r="AZ780" s="74"/>
      <c r="BA780" s="74"/>
      <c r="BB780" s="74"/>
      <c r="BC780" s="74"/>
      <c r="BD780" s="74"/>
      <c r="BE780" s="74"/>
      <c r="BF780" s="74"/>
      <c r="BG780" s="74"/>
      <c r="BH780" s="74"/>
      <c r="BI780" s="74"/>
      <c r="BJ780" s="74"/>
    </row>
    <row r="781" spans="1:62" s="75" customFormat="1" x14ac:dyDescent="0.25">
      <c r="A781" s="53"/>
      <c r="B781" s="50"/>
      <c r="C781" s="50"/>
      <c r="D781" s="51"/>
      <c r="E781" s="48"/>
      <c r="F781" s="50"/>
      <c r="G781" s="57"/>
      <c r="H781" s="44"/>
      <c r="I781" s="51"/>
      <c r="J781" s="52"/>
      <c r="K781" s="52"/>
      <c r="L781" s="52"/>
      <c r="M781" s="52"/>
      <c r="N781" s="52"/>
      <c r="O781" s="83"/>
      <c r="P781" s="51"/>
      <c r="Q781" s="51"/>
      <c r="R781" s="44"/>
      <c r="S781" s="71"/>
      <c r="T781" s="48"/>
      <c r="U781" s="52"/>
      <c r="V781" s="72"/>
      <c r="W781" s="73"/>
      <c r="X781" s="72"/>
      <c r="Y781" s="72"/>
      <c r="Z781" s="74"/>
      <c r="AA781" s="74"/>
      <c r="AB781" s="74"/>
      <c r="AC781" s="74"/>
      <c r="AD781" s="74"/>
      <c r="AE781" s="74"/>
      <c r="AF781" s="74"/>
      <c r="AG781" s="74"/>
      <c r="AH781" s="74"/>
      <c r="AI781" s="74"/>
      <c r="AJ781" s="74"/>
      <c r="AK781" s="74"/>
      <c r="AL781" s="74"/>
      <c r="AM781" s="74"/>
      <c r="AN781" s="74"/>
      <c r="AO781" s="74"/>
      <c r="AP781" s="74"/>
      <c r="AQ781" s="74"/>
      <c r="AR781" s="74"/>
      <c r="AS781" s="74"/>
      <c r="AT781" s="74"/>
      <c r="AU781" s="74"/>
      <c r="AV781" s="74"/>
      <c r="AW781" s="74"/>
      <c r="AX781" s="74"/>
      <c r="AY781" s="74"/>
      <c r="AZ781" s="74"/>
      <c r="BA781" s="74"/>
      <c r="BB781" s="74"/>
      <c r="BC781" s="74"/>
      <c r="BD781" s="74"/>
      <c r="BE781" s="74"/>
      <c r="BF781" s="74"/>
      <c r="BG781" s="74"/>
      <c r="BH781" s="74"/>
      <c r="BI781" s="74"/>
      <c r="BJ781" s="74"/>
    </row>
    <row r="782" spans="1:62" s="75" customFormat="1" x14ac:dyDescent="0.25">
      <c r="A782" s="53"/>
      <c r="B782" s="50"/>
      <c r="C782" s="50"/>
      <c r="D782" s="51"/>
      <c r="E782" s="48"/>
      <c r="F782" s="50"/>
      <c r="G782" s="57"/>
      <c r="H782" s="44"/>
      <c r="I782" s="51"/>
      <c r="J782" s="52"/>
      <c r="K782" s="52"/>
      <c r="L782" s="52"/>
      <c r="M782" s="52"/>
      <c r="N782" s="52"/>
      <c r="O782" s="83"/>
      <c r="P782" s="51"/>
      <c r="Q782" s="51"/>
      <c r="R782" s="44"/>
      <c r="S782" s="71"/>
      <c r="T782" s="48"/>
      <c r="U782" s="52"/>
      <c r="V782" s="72"/>
      <c r="W782" s="73"/>
      <c r="X782" s="72"/>
      <c r="Y782" s="72"/>
      <c r="Z782" s="74"/>
      <c r="AA782" s="74"/>
      <c r="AB782" s="74"/>
      <c r="AC782" s="74"/>
      <c r="AD782" s="74"/>
      <c r="AE782" s="74"/>
      <c r="AF782" s="74"/>
      <c r="AG782" s="74"/>
      <c r="AH782" s="74"/>
      <c r="AI782" s="74"/>
      <c r="AJ782" s="74"/>
      <c r="AK782" s="74"/>
      <c r="AL782" s="74"/>
      <c r="AM782" s="74"/>
      <c r="AN782" s="74"/>
      <c r="AO782" s="74"/>
      <c r="AP782" s="74"/>
      <c r="AQ782" s="74"/>
      <c r="AR782" s="74"/>
      <c r="AS782" s="74"/>
      <c r="AT782" s="74"/>
      <c r="AU782" s="74"/>
      <c r="AV782" s="74"/>
      <c r="AW782" s="74"/>
      <c r="AX782" s="74"/>
      <c r="AY782" s="74"/>
      <c r="AZ782" s="74"/>
      <c r="BA782" s="74"/>
      <c r="BB782" s="74"/>
      <c r="BC782" s="74"/>
      <c r="BD782" s="74"/>
      <c r="BE782" s="74"/>
      <c r="BF782" s="74"/>
      <c r="BG782" s="74"/>
      <c r="BH782" s="74"/>
      <c r="BI782" s="74"/>
      <c r="BJ782" s="74"/>
    </row>
    <row r="783" spans="1:62" s="75" customFormat="1" x14ac:dyDescent="0.25">
      <c r="A783" s="53"/>
      <c r="B783" s="50"/>
      <c r="C783" s="50"/>
      <c r="D783" s="51"/>
      <c r="E783" s="48"/>
      <c r="F783" s="50"/>
      <c r="G783" s="57"/>
      <c r="H783" s="44"/>
      <c r="I783" s="51"/>
      <c r="J783" s="52"/>
      <c r="K783" s="52"/>
      <c r="L783" s="52"/>
      <c r="M783" s="52"/>
      <c r="N783" s="52"/>
      <c r="O783" s="83"/>
      <c r="P783" s="51"/>
      <c r="Q783" s="51"/>
      <c r="R783" s="44"/>
      <c r="S783" s="71"/>
      <c r="T783" s="48"/>
      <c r="U783" s="52"/>
      <c r="V783" s="72"/>
      <c r="W783" s="73"/>
      <c r="X783" s="72"/>
      <c r="Y783" s="72"/>
      <c r="Z783" s="74"/>
      <c r="AA783" s="74"/>
      <c r="AB783" s="74"/>
      <c r="AC783" s="74"/>
      <c r="AD783" s="74"/>
      <c r="AE783" s="74"/>
      <c r="AF783" s="74"/>
      <c r="AG783" s="74"/>
      <c r="AH783" s="74"/>
      <c r="AI783" s="74"/>
      <c r="AJ783" s="74"/>
      <c r="AK783" s="74"/>
      <c r="AL783" s="74"/>
      <c r="AM783" s="74"/>
      <c r="AN783" s="74"/>
      <c r="AO783" s="74"/>
      <c r="AP783" s="74"/>
      <c r="AQ783" s="74"/>
      <c r="AR783" s="74"/>
      <c r="AS783" s="74"/>
      <c r="AT783" s="74"/>
      <c r="AU783" s="74"/>
      <c r="AV783" s="74"/>
      <c r="AW783" s="74"/>
      <c r="AX783" s="74"/>
      <c r="AY783" s="74"/>
      <c r="AZ783" s="74"/>
      <c r="BA783" s="74"/>
      <c r="BB783" s="74"/>
      <c r="BC783" s="74"/>
      <c r="BD783" s="74"/>
      <c r="BE783" s="74"/>
      <c r="BF783" s="74"/>
      <c r="BG783" s="74"/>
      <c r="BH783" s="74"/>
      <c r="BI783" s="74"/>
      <c r="BJ783" s="74"/>
    </row>
    <row r="784" spans="1:62" s="75" customFormat="1" x14ac:dyDescent="0.25">
      <c r="A784" s="53"/>
      <c r="B784" s="50"/>
      <c r="C784" s="50"/>
      <c r="D784" s="51"/>
      <c r="E784" s="48"/>
      <c r="F784" s="50"/>
      <c r="G784" s="57"/>
      <c r="H784" s="44"/>
      <c r="I784" s="51"/>
      <c r="J784" s="52"/>
      <c r="K784" s="52"/>
      <c r="L784" s="52"/>
      <c r="M784" s="52"/>
      <c r="N784" s="52"/>
      <c r="O784" s="83"/>
      <c r="P784" s="51"/>
      <c r="Q784" s="51"/>
      <c r="R784" s="44"/>
      <c r="S784" s="71"/>
      <c r="T784" s="48"/>
      <c r="U784" s="52"/>
      <c r="V784" s="72"/>
      <c r="W784" s="73"/>
      <c r="X784" s="72"/>
      <c r="Y784" s="72"/>
      <c r="Z784" s="74"/>
      <c r="AA784" s="74"/>
      <c r="AB784" s="74"/>
      <c r="AC784" s="74"/>
      <c r="AD784" s="74"/>
      <c r="AE784" s="74"/>
      <c r="AF784" s="74"/>
      <c r="AG784" s="74"/>
      <c r="AH784" s="74"/>
      <c r="AI784" s="74"/>
      <c r="AJ784" s="74"/>
      <c r="AK784" s="74"/>
      <c r="AL784" s="74"/>
      <c r="AM784" s="74"/>
      <c r="AN784" s="74"/>
      <c r="AO784" s="74"/>
      <c r="AP784" s="74"/>
      <c r="AQ784" s="74"/>
      <c r="AR784" s="74"/>
      <c r="AS784" s="74"/>
      <c r="AT784" s="74"/>
      <c r="AU784" s="74"/>
      <c r="AV784" s="74"/>
      <c r="AW784" s="74"/>
      <c r="AX784" s="74"/>
      <c r="AY784" s="74"/>
      <c r="AZ784" s="74"/>
      <c r="BA784" s="74"/>
      <c r="BB784" s="74"/>
      <c r="BC784" s="74"/>
      <c r="BD784" s="74"/>
      <c r="BE784" s="74"/>
      <c r="BF784" s="74"/>
      <c r="BG784" s="74"/>
      <c r="BH784" s="74"/>
      <c r="BI784" s="74"/>
      <c r="BJ784" s="74"/>
    </row>
    <row r="785" spans="1:62" s="75" customFormat="1" x14ac:dyDescent="0.25">
      <c r="A785" s="53"/>
      <c r="B785" s="50"/>
      <c r="C785" s="50"/>
      <c r="D785" s="51"/>
      <c r="E785" s="48"/>
      <c r="F785" s="50"/>
      <c r="G785" s="57"/>
      <c r="H785" s="44"/>
      <c r="I785" s="51"/>
      <c r="J785" s="52"/>
      <c r="K785" s="52"/>
      <c r="L785" s="52"/>
      <c r="M785" s="52"/>
      <c r="N785" s="52"/>
      <c r="O785" s="83"/>
      <c r="P785" s="51"/>
      <c r="Q785" s="51"/>
      <c r="R785" s="44"/>
      <c r="S785" s="71"/>
      <c r="T785" s="48"/>
      <c r="U785" s="52"/>
      <c r="V785" s="72"/>
      <c r="W785" s="73"/>
      <c r="X785" s="72"/>
      <c r="Y785" s="72"/>
      <c r="Z785" s="74"/>
      <c r="AA785" s="74"/>
      <c r="AB785" s="74"/>
      <c r="AC785" s="74"/>
      <c r="AD785" s="74"/>
      <c r="AE785" s="74"/>
      <c r="AF785" s="74"/>
      <c r="AG785" s="74"/>
      <c r="AH785" s="74"/>
      <c r="AI785" s="74"/>
      <c r="AJ785" s="74"/>
      <c r="AK785" s="74"/>
      <c r="AL785" s="74"/>
      <c r="AM785" s="74"/>
      <c r="AN785" s="74"/>
      <c r="AO785" s="74"/>
      <c r="AP785" s="74"/>
      <c r="AQ785" s="74"/>
      <c r="AR785" s="74"/>
      <c r="AS785" s="74"/>
      <c r="AT785" s="74"/>
      <c r="AU785" s="74"/>
      <c r="AV785" s="74"/>
      <c r="AW785" s="74"/>
      <c r="AX785" s="74"/>
      <c r="AY785" s="74"/>
      <c r="AZ785" s="74"/>
      <c r="BA785" s="74"/>
      <c r="BB785" s="74"/>
      <c r="BC785" s="74"/>
      <c r="BD785" s="74"/>
      <c r="BE785" s="74"/>
      <c r="BF785" s="74"/>
      <c r="BG785" s="74"/>
      <c r="BH785" s="74"/>
      <c r="BI785" s="74"/>
      <c r="BJ785" s="74"/>
    </row>
    <row r="786" spans="1:62" s="75" customFormat="1" x14ac:dyDescent="0.25">
      <c r="A786" s="53"/>
      <c r="B786" s="50"/>
      <c r="C786" s="50"/>
      <c r="D786" s="51"/>
      <c r="E786" s="48"/>
      <c r="F786" s="50"/>
      <c r="G786" s="57"/>
      <c r="H786" s="44"/>
      <c r="I786" s="51"/>
      <c r="J786" s="52"/>
      <c r="K786" s="52"/>
      <c r="L786" s="52"/>
      <c r="M786" s="52"/>
      <c r="N786" s="52"/>
      <c r="O786" s="83"/>
      <c r="P786" s="51"/>
      <c r="Q786" s="51"/>
      <c r="R786" s="44"/>
      <c r="S786" s="71"/>
      <c r="T786" s="48"/>
      <c r="U786" s="52"/>
      <c r="V786" s="72"/>
      <c r="W786" s="73"/>
      <c r="X786" s="72"/>
      <c r="Y786" s="72"/>
      <c r="Z786" s="74"/>
      <c r="AA786" s="74"/>
      <c r="AB786" s="74"/>
      <c r="AC786" s="74"/>
      <c r="AD786" s="74"/>
      <c r="AE786" s="74"/>
      <c r="AF786" s="74"/>
      <c r="AG786" s="74"/>
      <c r="AH786" s="74"/>
      <c r="AI786" s="74"/>
      <c r="AJ786" s="74"/>
      <c r="AK786" s="74"/>
      <c r="AL786" s="74"/>
      <c r="AM786" s="74"/>
      <c r="AN786" s="74"/>
      <c r="AO786" s="74"/>
      <c r="AP786" s="74"/>
      <c r="AQ786" s="74"/>
      <c r="AR786" s="74"/>
      <c r="AS786" s="74"/>
      <c r="AT786" s="74"/>
      <c r="AU786" s="74"/>
      <c r="AV786" s="74"/>
      <c r="AW786" s="74"/>
      <c r="AX786" s="74"/>
      <c r="AY786" s="74"/>
      <c r="AZ786" s="74"/>
      <c r="BA786" s="74"/>
      <c r="BB786" s="74"/>
      <c r="BC786" s="74"/>
      <c r="BD786" s="74"/>
      <c r="BE786" s="74"/>
      <c r="BF786" s="74"/>
      <c r="BG786" s="74"/>
      <c r="BH786" s="74"/>
      <c r="BI786" s="74"/>
      <c r="BJ786" s="74"/>
    </row>
    <row r="787" spans="1:62" s="75" customFormat="1" x14ac:dyDescent="0.25">
      <c r="A787" s="53"/>
      <c r="B787" s="50"/>
      <c r="C787" s="50"/>
      <c r="D787" s="51"/>
      <c r="E787" s="48"/>
      <c r="F787" s="50"/>
      <c r="G787" s="57"/>
      <c r="H787" s="44"/>
      <c r="I787" s="51"/>
      <c r="J787" s="52"/>
      <c r="K787" s="52"/>
      <c r="L787" s="52"/>
      <c r="M787" s="52"/>
      <c r="N787" s="52"/>
      <c r="O787" s="83"/>
      <c r="P787" s="51"/>
      <c r="Q787" s="51"/>
      <c r="R787" s="44"/>
      <c r="S787" s="71"/>
      <c r="T787" s="48"/>
      <c r="U787" s="52"/>
      <c r="V787" s="72"/>
      <c r="W787" s="73"/>
      <c r="X787" s="72"/>
      <c r="Y787" s="72"/>
      <c r="Z787" s="74"/>
      <c r="AA787" s="74"/>
      <c r="AB787" s="74"/>
      <c r="AC787" s="74"/>
      <c r="AD787" s="74"/>
      <c r="AE787" s="74"/>
      <c r="AF787" s="74"/>
      <c r="AG787" s="74"/>
      <c r="AH787" s="74"/>
      <c r="AI787" s="74"/>
      <c r="AJ787" s="74"/>
      <c r="AK787" s="74"/>
      <c r="AL787" s="74"/>
      <c r="AM787" s="74"/>
      <c r="AN787" s="74"/>
      <c r="AO787" s="74"/>
      <c r="AP787" s="74"/>
      <c r="AQ787" s="74"/>
      <c r="AR787" s="74"/>
      <c r="AS787" s="74"/>
      <c r="AT787" s="74"/>
      <c r="AU787" s="74"/>
      <c r="AV787" s="74"/>
      <c r="AW787" s="74"/>
      <c r="AX787" s="74"/>
      <c r="AY787" s="74"/>
      <c r="AZ787" s="74"/>
      <c r="BA787" s="74"/>
      <c r="BB787" s="74"/>
      <c r="BC787" s="74"/>
      <c r="BD787" s="74"/>
      <c r="BE787" s="74"/>
      <c r="BF787" s="74"/>
      <c r="BG787" s="74"/>
      <c r="BH787" s="74"/>
      <c r="BI787" s="74"/>
      <c r="BJ787" s="74"/>
    </row>
    <row r="788" spans="1:62" s="75" customFormat="1" x14ac:dyDescent="0.25">
      <c r="A788" s="53"/>
      <c r="B788" s="50"/>
      <c r="C788" s="50"/>
      <c r="D788" s="51"/>
      <c r="E788" s="48"/>
      <c r="F788" s="50"/>
      <c r="G788" s="57"/>
      <c r="H788" s="44"/>
      <c r="I788" s="51"/>
      <c r="J788" s="52"/>
      <c r="K788" s="52"/>
      <c r="L788" s="52"/>
      <c r="M788" s="52"/>
      <c r="N788" s="52"/>
      <c r="O788" s="83"/>
      <c r="P788" s="51"/>
      <c r="Q788" s="51"/>
      <c r="R788" s="44"/>
      <c r="S788" s="71"/>
      <c r="T788" s="48"/>
      <c r="U788" s="52"/>
      <c r="V788" s="72"/>
      <c r="W788" s="73"/>
      <c r="X788" s="72"/>
      <c r="Y788" s="72"/>
      <c r="Z788" s="74"/>
      <c r="AA788" s="74"/>
      <c r="AB788" s="74"/>
      <c r="AC788" s="74"/>
      <c r="AD788" s="74"/>
      <c r="AE788" s="74"/>
      <c r="AF788" s="74"/>
      <c r="AG788" s="74"/>
      <c r="AH788" s="74"/>
      <c r="AI788" s="74"/>
      <c r="AJ788" s="74"/>
      <c r="AK788" s="74"/>
      <c r="AL788" s="74"/>
      <c r="AM788" s="74"/>
      <c r="AN788" s="74"/>
      <c r="AO788" s="74"/>
      <c r="AP788" s="74"/>
      <c r="AQ788" s="74"/>
      <c r="AR788" s="74"/>
      <c r="AS788" s="74"/>
      <c r="AT788" s="74"/>
      <c r="AU788" s="74"/>
      <c r="AV788" s="74"/>
      <c r="AW788" s="74"/>
      <c r="AX788" s="74"/>
      <c r="AY788" s="74"/>
      <c r="AZ788" s="74"/>
      <c r="BA788" s="74"/>
      <c r="BB788" s="74"/>
      <c r="BC788" s="74"/>
      <c r="BD788" s="74"/>
      <c r="BE788" s="74"/>
      <c r="BF788" s="74"/>
      <c r="BG788" s="74"/>
      <c r="BH788" s="74"/>
      <c r="BI788" s="74"/>
      <c r="BJ788" s="74"/>
    </row>
    <row r="789" spans="1:62" s="75" customFormat="1" x14ac:dyDescent="0.25">
      <c r="A789" s="53"/>
      <c r="B789" s="50"/>
      <c r="C789" s="50"/>
      <c r="D789" s="51"/>
      <c r="E789" s="48"/>
      <c r="F789" s="50"/>
      <c r="G789" s="57"/>
      <c r="H789" s="44"/>
      <c r="I789" s="51"/>
      <c r="J789" s="52"/>
      <c r="K789" s="52"/>
      <c r="L789" s="52"/>
      <c r="M789" s="52"/>
      <c r="N789" s="52"/>
      <c r="O789" s="83"/>
      <c r="P789" s="51"/>
      <c r="Q789" s="51"/>
      <c r="R789" s="44"/>
      <c r="S789" s="71"/>
      <c r="T789" s="48"/>
      <c r="U789" s="52"/>
      <c r="V789" s="72"/>
      <c r="W789" s="73"/>
      <c r="X789" s="72"/>
      <c r="Y789" s="72"/>
      <c r="Z789" s="74"/>
      <c r="AA789" s="74"/>
      <c r="AB789" s="74"/>
      <c r="AC789" s="74"/>
      <c r="AD789" s="74"/>
      <c r="AE789" s="74"/>
      <c r="AF789" s="74"/>
      <c r="AG789" s="74"/>
      <c r="AH789" s="74"/>
      <c r="AI789" s="74"/>
      <c r="AJ789" s="74"/>
      <c r="AK789" s="74"/>
      <c r="AL789" s="74"/>
      <c r="AM789" s="74"/>
      <c r="AN789" s="74"/>
      <c r="AO789" s="74"/>
      <c r="AP789" s="74"/>
      <c r="AQ789" s="74"/>
      <c r="AR789" s="74"/>
      <c r="AS789" s="74"/>
      <c r="AT789" s="74"/>
      <c r="AU789" s="74"/>
      <c r="AV789" s="74"/>
      <c r="AW789" s="74"/>
      <c r="AX789" s="74"/>
      <c r="AY789" s="74"/>
      <c r="AZ789" s="74"/>
      <c r="BA789" s="74"/>
      <c r="BB789" s="74"/>
      <c r="BC789" s="74"/>
      <c r="BD789" s="74"/>
      <c r="BE789" s="74"/>
      <c r="BF789" s="74"/>
      <c r="BG789" s="74"/>
      <c r="BH789" s="74"/>
      <c r="BI789" s="74"/>
      <c r="BJ789" s="74"/>
    </row>
    <row r="790" spans="1:62" s="75" customFormat="1" x14ac:dyDescent="0.25">
      <c r="A790" s="53"/>
      <c r="B790" s="50"/>
      <c r="C790" s="50"/>
      <c r="D790" s="51"/>
      <c r="E790" s="48"/>
      <c r="F790" s="50"/>
      <c r="G790" s="57"/>
      <c r="H790" s="44"/>
      <c r="I790" s="51"/>
      <c r="J790" s="52"/>
      <c r="K790" s="52"/>
      <c r="L790" s="52"/>
      <c r="M790" s="52"/>
      <c r="N790" s="52"/>
      <c r="O790" s="83"/>
      <c r="P790" s="51"/>
      <c r="Q790" s="51"/>
      <c r="R790" s="44"/>
      <c r="S790" s="71"/>
      <c r="T790" s="48"/>
      <c r="U790" s="52"/>
      <c r="V790" s="72"/>
      <c r="W790" s="73"/>
      <c r="X790" s="72"/>
      <c r="Y790" s="72"/>
      <c r="Z790" s="74"/>
      <c r="AA790" s="74"/>
      <c r="AB790" s="74"/>
      <c r="AC790" s="74"/>
      <c r="AD790" s="74"/>
      <c r="AE790" s="74"/>
      <c r="AF790" s="74"/>
      <c r="AG790" s="74"/>
      <c r="AH790" s="74"/>
      <c r="AI790" s="74"/>
      <c r="AJ790" s="74"/>
      <c r="AK790" s="74"/>
      <c r="AL790" s="74"/>
      <c r="AM790" s="74"/>
      <c r="AN790" s="74"/>
      <c r="AO790" s="74"/>
      <c r="AP790" s="74"/>
      <c r="AQ790" s="74"/>
      <c r="AR790" s="74"/>
      <c r="AS790" s="74"/>
      <c r="AT790" s="74"/>
      <c r="AU790" s="74"/>
      <c r="AV790" s="74"/>
      <c r="AW790" s="74"/>
      <c r="AX790" s="74"/>
      <c r="AY790" s="74"/>
      <c r="AZ790" s="74"/>
      <c r="BA790" s="74"/>
      <c r="BB790" s="74"/>
      <c r="BC790" s="74"/>
      <c r="BD790" s="74"/>
      <c r="BE790" s="74"/>
      <c r="BF790" s="74"/>
      <c r="BG790" s="74"/>
      <c r="BH790" s="74"/>
      <c r="BI790" s="74"/>
      <c r="BJ790" s="74"/>
    </row>
    <row r="791" spans="1:62" s="75" customFormat="1" x14ac:dyDescent="0.25">
      <c r="A791" s="53"/>
      <c r="B791" s="50"/>
      <c r="C791" s="50"/>
      <c r="D791" s="51"/>
      <c r="E791" s="48"/>
      <c r="F791" s="50"/>
      <c r="G791" s="57"/>
      <c r="H791" s="44"/>
      <c r="I791" s="51"/>
      <c r="J791" s="52"/>
      <c r="K791" s="52"/>
      <c r="L791" s="52"/>
      <c r="M791" s="52"/>
      <c r="N791" s="52"/>
      <c r="O791" s="83"/>
      <c r="P791" s="51"/>
      <c r="Q791" s="51"/>
      <c r="R791" s="44"/>
      <c r="S791" s="71"/>
      <c r="T791" s="48"/>
      <c r="U791" s="52"/>
      <c r="V791" s="72"/>
      <c r="W791" s="73"/>
      <c r="X791" s="72"/>
      <c r="Y791" s="72"/>
      <c r="Z791" s="74"/>
      <c r="AA791" s="74"/>
      <c r="AB791" s="74"/>
      <c r="AC791" s="74"/>
      <c r="AD791" s="74"/>
      <c r="AE791" s="74"/>
      <c r="AF791" s="74"/>
      <c r="AG791" s="74"/>
      <c r="AH791" s="74"/>
      <c r="AI791" s="74"/>
      <c r="AJ791" s="74"/>
      <c r="AK791" s="74"/>
      <c r="AL791" s="74"/>
      <c r="AM791" s="74"/>
      <c r="AN791" s="74"/>
      <c r="AO791" s="74"/>
      <c r="AP791" s="74"/>
      <c r="AQ791" s="74"/>
      <c r="AR791" s="74"/>
      <c r="AS791" s="74"/>
      <c r="AT791" s="74"/>
      <c r="AU791" s="74"/>
      <c r="AV791" s="74"/>
      <c r="AW791" s="74"/>
      <c r="AX791" s="74"/>
      <c r="AY791" s="74"/>
      <c r="AZ791" s="74"/>
      <c r="BA791" s="74"/>
      <c r="BB791" s="74"/>
      <c r="BC791" s="74"/>
      <c r="BD791" s="74"/>
      <c r="BE791" s="74"/>
      <c r="BF791" s="74"/>
      <c r="BG791" s="74"/>
      <c r="BH791" s="74"/>
      <c r="BI791" s="74"/>
      <c r="BJ791" s="74"/>
    </row>
    <row r="792" spans="1:62" s="75" customFormat="1" x14ac:dyDescent="0.25">
      <c r="A792" s="53"/>
      <c r="B792" s="50"/>
      <c r="C792" s="50"/>
      <c r="D792" s="51"/>
      <c r="E792" s="48"/>
      <c r="F792" s="50"/>
      <c r="G792" s="57"/>
      <c r="H792" s="44"/>
      <c r="I792" s="51"/>
      <c r="J792" s="52"/>
      <c r="K792" s="52"/>
      <c r="L792" s="52"/>
      <c r="M792" s="52"/>
      <c r="N792" s="52"/>
      <c r="O792" s="83"/>
      <c r="P792" s="51"/>
      <c r="Q792" s="51"/>
      <c r="R792" s="44"/>
      <c r="S792" s="71"/>
      <c r="T792" s="48"/>
      <c r="U792" s="52"/>
      <c r="V792" s="72"/>
      <c r="W792" s="73"/>
      <c r="X792" s="72"/>
      <c r="Y792" s="72"/>
      <c r="Z792" s="74"/>
      <c r="AA792" s="74"/>
      <c r="AB792" s="74"/>
      <c r="AC792" s="74"/>
      <c r="AD792" s="74"/>
      <c r="AE792" s="74"/>
      <c r="AF792" s="74"/>
      <c r="AG792" s="74"/>
      <c r="AH792" s="74"/>
      <c r="AI792" s="74"/>
      <c r="AJ792" s="74"/>
      <c r="AK792" s="74"/>
      <c r="AL792" s="74"/>
      <c r="AM792" s="74"/>
      <c r="AN792" s="74"/>
      <c r="AO792" s="74"/>
      <c r="AP792" s="74"/>
      <c r="AQ792" s="74"/>
      <c r="AR792" s="74"/>
      <c r="AS792" s="74"/>
      <c r="AT792" s="74"/>
      <c r="AU792" s="74"/>
      <c r="AV792" s="74"/>
      <c r="AW792" s="74"/>
      <c r="AX792" s="74"/>
      <c r="AY792" s="74"/>
      <c r="AZ792" s="74"/>
      <c r="BA792" s="74"/>
      <c r="BB792" s="74"/>
      <c r="BC792" s="74"/>
      <c r="BD792" s="74"/>
      <c r="BE792" s="74"/>
      <c r="BF792" s="74"/>
      <c r="BG792" s="74"/>
      <c r="BH792" s="74"/>
      <c r="BI792" s="74"/>
      <c r="BJ792" s="74"/>
    </row>
    <row r="793" spans="1:62" s="75" customFormat="1" x14ac:dyDescent="0.25">
      <c r="A793" s="53"/>
      <c r="B793" s="50"/>
      <c r="C793" s="50"/>
      <c r="D793" s="51"/>
      <c r="E793" s="48"/>
      <c r="F793" s="50"/>
      <c r="G793" s="57"/>
      <c r="H793" s="44"/>
      <c r="I793" s="51"/>
      <c r="J793" s="52"/>
      <c r="K793" s="52"/>
      <c r="L793" s="52"/>
      <c r="M793" s="52"/>
      <c r="N793" s="52"/>
      <c r="O793" s="83"/>
      <c r="P793" s="51"/>
      <c r="Q793" s="51"/>
      <c r="R793" s="44"/>
      <c r="S793" s="71"/>
      <c r="T793" s="48"/>
      <c r="U793" s="52"/>
      <c r="V793" s="72"/>
      <c r="W793" s="73"/>
      <c r="X793" s="72"/>
      <c r="Y793" s="72"/>
      <c r="Z793" s="74"/>
      <c r="AA793" s="74"/>
      <c r="AB793" s="74"/>
      <c r="AC793" s="74"/>
      <c r="AD793" s="74"/>
      <c r="AE793" s="74"/>
      <c r="AF793" s="74"/>
      <c r="AG793" s="74"/>
      <c r="AH793" s="74"/>
      <c r="AI793" s="74"/>
      <c r="AJ793" s="74"/>
      <c r="AK793" s="74"/>
      <c r="AL793" s="74"/>
      <c r="AM793" s="74"/>
      <c r="AN793" s="74"/>
      <c r="AO793" s="74"/>
      <c r="AP793" s="74"/>
      <c r="AQ793" s="74"/>
      <c r="AR793" s="74"/>
      <c r="AS793" s="74"/>
      <c r="AT793" s="74"/>
      <c r="AU793" s="74"/>
      <c r="AV793" s="74"/>
      <c r="AW793" s="74"/>
      <c r="AX793" s="74"/>
      <c r="AY793" s="74"/>
      <c r="AZ793" s="74"/>
      <c r="BA793" s="74"/>
      <c r="BB793" s="74"/>
      <c r="BC793" s="74"/>
      <c r="BD793" s="74"/>
      <c r="BE793" s="74"/>
      <c r="BF793" s="74"/>
      <c r="BG793" s="74"/>
      <c r="BH793" s="74"/>
      <c r="BI793" s="74"/>
      <c r="BJ793" s="74"/>
    </row>
    <row r="794" spans="1:62" s="75" customFormat="1" x14ac:dyDescent="0.25">
      <c r="A794" s="53"/>
      <c r="B794" s="50"/>
      <c r="C794" s="50"/>
      <c r="D794" s="51"/>
      <c r="E794" s="48"/>
      <c r="F794" s="50"/>
      <c r="G794" s="57"/>
      <c r="H794" s="44"/>
      <c r="I794" s="51"/>
      <c r="J794" s="52"/>
      <c r="K794" s="52"/>
      <c r="L794" s="52"/>
      <c r="M794" s="52"/>
      <c r="N794" s="52"/>
      <c r="O794" s="83"/>
      <c r="P794" s="51"/>
      <c r="Q794" s="51"/>
      <c r="R794" s="44"/>
      <c r="S794" s="71"/>
      <c r="T794" s="48"/>
      <c r="U794" s="52"/>
      <c r="V794" s="72"/>
      <c r="W794" s="73"/>
      <c r="X794" s="72"/>
      <c r="Y794" s="72"/>
      <c r="Z794" s="74"/>
      <c r="AA794" s="74"/>
      <c r="AB794" s="74"/>
      <c r="AC794" s="74"/>
      <c r="AD794" s="74"/>
      <c r="AE794" s="74"/>
      <c r="AF794" s="74"/>
      <c r="AG794" s="74"/>
      <c r="AH794" s="74"/>
      <c r="AI794" s="74"/>
      <c r="AJ794" s="74"/>
      <c r="AK794" s="74"/>
      <c r="AL794" s="74"/>
      <c r="AM794" s="74"/>
      <c r="AN794" s="74"/>
      <c r="AO794" s="74"/>
      <c r="AP794" s="74"/>
      <c r="AQ794" s="74"/>
      <c r="AR794" s="74"/>
      <c r="AS794" s="74"/>
      <c r="AT794" s="74"/>
      <c r="AU794" s="74"/>
      <c r="AV794" s="74"/>
      <c r="AW794" s="74"/>
      <c r="AX794" s="74"/>
      <c r="AY794" s="74"/>
      <c r="AZ794" s="74"/>
      <c r="BA794" s="74"/>
      <c r="BB794" s="74"/>
      <c r="BC794" s="74"/>
      <c r="BD794" s="74"/>
      <c r="BE794" s="74"/>
      <c r="BF794" s="74"/>
      <c r="BG794" s="74"/>
      <c r="BH794" s="74"/>
      <c r="BI794" s="74"/>
      <c r="BJ794" s="74"/>
    </row>
    <row r="795" spans="1:62" s="75" customFormat="1" x14ac:dyDescent="0.25">
      <c r="A795" s="53"/>
      <c r="B795" s="50"/>
      <c r="C795" s="50"/>
      <c r="D795" s="51"/>
      <c r="E795" s="48"/>
      <c r="F795" s="50"/>
      <c r="G795" s="57"/>
      <c r="H795" s="44"/>
      <c r="I795" s="51"/>
      <c r="J795" s="52"/>
      <c r="K795" s="52"/>
      <c r="L795" s="52"/>
      <c r="M795" s="52"/>
      <c r="N795" s="52"/>
      <c r="O795" s="83"/>
      <c r="P795" s="51"/>
      <c r="Q795" s="51"/>
      <c r="R795" s="44"/>
      <c r="S795" s="71"/>
      <c r="T795" s="48"/>
      <c r="U795" s="52"/>
      <c r="V795" s="72"/>
      <c r="W795" s="73"/>
      <c r="X795" s="72"/>
      <c r="Y795" s="72"/>
      <c r="Z795" s="74"/>
      <c r="AA795" s="74"/>
      <c r="AB795" s="74"/>
      <c r="AC795" s="74"/>
      <c r="AD795" s="74"/>
      <c r="AE795" s="74"/>
      <c r="AF795" s="74"/>
      <c r="AG795" s="74"/>
      <c r="AH795" s="74"/>
      <c r="AI795" s="74"/>
      <c r="AJ795" s="74"/>
      <c r="AK795" s="74"/>
      <c r="AL795" s="74"/>
      <c r="AM795" s="74"/>
      <c r="AN795" s="74"/>
      <c r="AO795" s="74"/>
      <c r="AP795" s="74"/>
      <c r="AQ795" s="74"/>
      <c r="AR795" s="74"/>
      <c r="AS795" s="74"/>
      <c r="AT795" s="74"/>
      <c r="AU795" s="74"/>
      <c r="AV795" s="74"/>
      <c r="AW795" s="74"/>
      <c r="AX795" s="74"/>
      <c r="AY795" s="74"/>
      <c r="AZ795" s="74"/>
      <c r="BA795" s="74"/>
      <c r="BB795" s="74"/>
      <c r="BC795" s="74"/>
      <c r="BD795" s="74"/>
      <c r="BE795" s="74"/>
      <c r="BF795" s="74"/>
      <c r="BG795" s="74"/>
      <c r="BH795" s="74"/>
      <c r="BI795" s="74"/>
      <c r="BJ795" s="74"/>
    </row>
    <row r="796" spans="1:62" s="75" customFormat="1" x14ac:dyDescent="0.25">
      <c r="A796" s="53"/>
      <c r="B796" s="50"/>
      <c r="C796" s="50"/>
      <c r="D796" s="51"/>
      <c r="E796" s="48"/>
      <c r="F796" s="50"/>
      <c r="G796" s="57"/>
      <c r="H796" s="44"/>
      <c r="I796" s="51"/>
      <c r="J796" s="52"/>
      <c r="K796" s="52"/>
      <c r="L796" s="52"/>
      <c r="M796" s="52"/>
      <c r="N796" s="52"/>
      <c r="O796" s="83"/>
      <c r="P796" s="51"/>
      <c r="Q796" s="51"/>
      <c r="R796" s="44"/>
      <c r="S796" s="71"/>
      <c r="T796" s="48"/>
      <c r="U796" s="52"/>
      <c r="V796" s="72"/>
      <c r="W796" s="73"/>
      <c r="X796" s="72"/>
      <c r="Y796" s="72"/>
      <c r="Z796" s="74"/>
      <c r="AA796" s="74"/>
      <c r="AB796" s="74"/>
      <c r="AC796" s="74"/>
      <c r="AD796" s="74"/>
      <c r="AE796" s="74"/>
      <c r="AF796" s="74"/>
      <c r="AG796" s="74"/>
      <c r="AH796" s="74"/>
      <c r="AI796" s="74"/>
      <c r="AJ796" s="74"/>
      <c r="AK796" s="74"/>
      <c r="AL796" s="74"/>
      <c r="AM796" s="74"/>
      <c r="AN796" s="74"/>
      <c r="AO796" s="74"/>
      <c r="AP796" s="74"/>
      <c r="AQ796" s="74"/>
      <c r="AR796" s="74"/>
      <c r="AS796" s="74"/>
      <c r="AT796" s="74"/>
      <c r="AU796" s="74"/>
      <c r="AV796" s="74"/>
      <c r="AW796" s="74"/>
      <c r="AX796" s="74"/>
      <c r="AY796" s="74"/>
      <c r="AZ796" s="74"/>
      <c r="BA796" s="74"/>
      <c r="BB796" s="74"/>
      <c r="BC796" s="74"/>
      <c r="BD796" s="74"/>
      <c r="BE796" s="74"/>
      <c r="BF796" s="74"/>
      <c r="BG796" s="74"/>
      <c r="BH796" s="74"/>
      <c r="BI796" s="74"/>
      <c r="BJ796" s="74"/>
    </row>
    <row r="797" spans="1:62" s="75" customFormat="1" x14ac:dyDescent="0.25">
      <c r="A797" s="53"/>
      <c r="B797" s="50"/>
      <c r="C797" s="50"/>
      <c r="D797" s="51"/>
      <c r="E797" s="48"/>
      <c r="F797" s="50"/>
      <c r="G797" s="57"/>
      <c r="H797" s="44"/>
      <c r="I797" s="51"/>
      <c r="J797" s="52"/>
      <c r="K797" s="52"/>
      <c r="L797" s="52"/>
      <c r="M797" s="52"/>
      <c r="N797" s="52"/>
      <c r="O797" s="83"/>
      <c r="P797" s="51"/>
      <c r="Q797" s="51"/>
      <c r="R797" s="44"/>
      <c r="S797" s="71"/>
      <c r="T797" s="48"/>
      <c r="U797" s="52"/>
      <c r="V797" s="72"/>
      <c r="W797" s="73"/>
      <c r="X797" s="72"/>
      <c r="Y797" s="72"/>
      <c r="Z797" s="74"/>
      <c r="AA797" s="74"/>
      <c r="AB797" s="74"/>
      <c r="AC797" s="74"/>
      <c r="AD797" s="74"/>
      <c r="AE797" s="74"/>
      <c r="AF797" s="74"/>
      <c r="AG797" s="74"/>
      <c r="AH797" s="74"/>
      <c r="AI797" s="74"/>
      <c r="AJ797" s="74"/>
      <c r="AK797" s="74"/>
      <c r="AL797" s="74"/>
      <c r="AM797" s="74"/>
      <c r="AN797" s="74"/>
      <c r="AO797" s="74"/>
      <c r="AP797" s="74"/>
      <c r="AQ797" s="74"/>
      <c r="AR797" s="74"/>
      <c r="AS797" s="74"/>
      <c r="AT797" s="74"/>
      <c r="AU797" s="74"/>
      <c r="AV797" s="74"/>
      <c r="AW797" s="74"/>
      <c r="AX797" s="74"/>
      <c r="AY797" s="74"/>
      <c r="AZ797" s="74"/>
      <c r="BA797" s="74"/>
      <c r="BB797" s="74"/>
      <c r="BC797" s="74"/>
      <c r="BD797" s="74"/>
      <c r="BE797" s="74"/>
      <c r="BF797" s="74"/>
      <c r="BG797" s="74"/>
      <c r="BH797" s="74"/>
      <c r="BI797" s="74"/>
      <c r="BJ797" s="74"/>
    </row>
    <row r="798" spans="1:62" s="75" customFormat="1" x14ac:dyDescent="0.25">
      <c r="A798" s="53"/>
      <c r="B798" s="50"/>
      <c r="C798" s="50"/>
      <c r="D798" s="51"/>
      <c r="E798" s="48"/>
      <c r="F798" s="50"/>
      <c r="G798" s="57"/>
      <c r="H798" s="44"/>
      <c r="I798" s="51"/>
      <c r="J798" s="52"/>
      <c r="K798" s="52"/>
      <c r="L798" s="52"/>
      <c r="M798" s="52"/>
      <c r="N798" s="52"/>
      <c r="O798" s="83"/>
      <c r="P798" s="51"/>
      <c r="Q798" s="51"/>
      <c r="R798" s="44"/>
      <c r="S798" s="71"/>
      <c r="T798" s="48"/>
      <c r="U798" s="52"/>
      <c r="V798" s="72"/>
      <c r="W798" s="73"/>
      <c r="X798" s="72"/>
      <c r="Y798" s="72"/>
      <c r="Z798" s="74"/>
      <c r="AA798" s="74"/>
      <c r="AB798" s="74"/>
      <c r="AC798" s="74"/>
      <c r="AD798" s="74"/>
      <c r="AE798" s="74"/>
      <c r="AF798" s="74"/>
      <c r="AG798" s="74"/>
      <c r="AH798" s="74"/>
      <c r="AI798" s="74"/>
      <c r="AJ798" s="74"/>
      <c r="AK798" s="74"/>
      <c r="AL798" s="74"/>
      <c r="AM798" s="74"/>
      <c r="AN798" s="74"/>
      <c r="AO798" s="74"/>
      <c r="AP798" s="74"/>
      <c r="AQ798" s="74"/>
      <c r="AR798" s="74"/>
      <c r="AS798" s="74"/>
      <c r="AT798" s="74"/>
      <c r="AU798" s="74"/>
      <c r="AV798" s="74"/>
      <c r="AW798" s="74"/>
      <c r="AX798" s="74"/>
      <c r="AY798" s="74"/>
      <c r="AZ798" s="74"/>
      <c r="BA798" s="74"/>
      <c r="BB798" s="74"/>
      <c r="BC798" s="74"/>
      <c r="BD798" s="74"/>
      <c r="BE798" s="74"/>
      <c r="BF798" s="74"/>
      <c r="BG798" s="74"/>
      <c r="BH798" s="74"/>
      <c r="BI798" s="74"/>
      <c r="BJ798" s="74"/>
    </row>
    <row r="799" spans="1:62" s="75" customFormat="1" x14ac:dyDescent="0.25">
      <c r="A799" s="53"/>
      <c r="B799" s="50"/>
      <c r="C799" s="50"/>
      <c r="D799" s="51"/>
      <c r="E799" s="48"/>
      <c r="F799" s="50"/>
      <c r="G799" s="57"/>
      <c r="H799" s="44"/>
      <c r="I799" s="51"/>
      <c r="J799" s="52"/>
      <c r="K799" s="52"/>
      <c r="L799" s="52"/>
      <c r="M799" s="52"/>
      <c r="N799" s="52"/>
      <c r="O799" s="83"/>
      <c r="P799" s="51"/>
      <c r="Q799" s="51"/>
      <c r="R799" s="44"/>
      <c r="S799" s="71"/>
      <c r="T799" s="48"/>
      <c r="U799" s="52"/>
      <c r="V799" s="72"/>
      <c r="W799" s="73"/>
      <c r="X799" s="72"/>
      <c r="Y799" s="72"/>
      <c r="Z799" s="74"/>
      <c r="AA799" s="74"/>
      <c r="AB799" s="74"/>
      <c r="AC799" s="74"/>
      <c r="AD799" s="74"/>
      <c r="AE799" s="74"/>
      <c r="AF799" s="74"/>
      <c r="AG799" s="74"/>
      <c r="AH799" s="74"/>
      <c r="AI799" s="74"/>
      <c r="AJ799" s="74"/>
      <c r="AK799" s="74"/>
      <c r="AL799" s="74"/>
      <c r="AM799" s="74"/>
      <c r="AN799" s="74"/>
      <c r="AO799" s="74"/>
      <c r="AP799" s="74"/>
      <c r="AQ799" s="74"/>
      <c r="AR799" s="74"/>
      <c r="AS799" s="74"/>
      <c r="AT799" s="74"/>
      <c r="AU799" s="74"/>
      <c r="AV799" s="74"/>
      <c r="AW799" s="74"/>
      <c r="AX799" s="74"/>
      <c r="AY799" s="74"/>
      <c r="AZ799" s="74"/>
      <c r="BA799" s="74"/>
      <c r="BB799" s="74"/>
      <c r="BC799" s="74"/>
      <c r="BD799" s="74"/>
      <c r="BE799" s="74"/>
      <c r="BF799" s="74"/>
      <c r="BG799" s="74"/>
      <c r="BH799" s="74"/>
      <c r="BI799" s="74"/>
      <c r="BJ799" s="74"/>
    </row>
    <row r="800" spans="1:62" s="75" customFormat="1" x14ac:dyDescent="0.25">
      <c r="A800" s="53"/>
      <c r="B800" s="50"/>
      <c r="C800" s="50"/>
      <c r="D800" s="51"/>
      <c r="E800" s="48"/>
      <c r="F800" s="50"/>
      <c r="G800" s="57"/>
      <c r="H800" s="44"/>
      <c r="I800" s="51"/>
      <c r="J800" s="52"/>
      <c r="K800" s="52"/>
      <c r="L800" s="52"/>
      <c r="M800" s="52"/>
      <c r="N800" s="52"/>
      <c r="O800" s="83"/>
      <c r="P800" s="51"/>
      <c r="Q800" s="51"/>
      <c r="R800" s="44"/>
      <c r="S800" s="71"/>
      <c r="T800" s="48"/>
      <c r="U800" s="52"/>
      <c r="V800" s="72"/>
      <c r="W800" s="73"/>
      <c r="X800" s="72"/>
      <c r="Y800" s="72"/>
      <c r="Z800" s="74"/>
      <c r="AA800" s="74"/>
      <c r="AB800" s="74"/>
      <c r="AC800" s="74"/>
      <c r="AD800" s="74"/>
      <c r="AE800" s="74"/>
      <c r="AF800" s="74"/>
      <c r="AG800" s="74"/>
      <c r="AH800" s="74"/>
      <c r="AI800" s="74"/>
      <c r="AJ800" s="74"/>
      <c r="AK800" s="74"/>
      <c r="AL800" s="74"/>
      <c r="AM800" s="74"/>
      <c r="AN800" s="74"/>
      <c r="AO800" s="74"/>
      <c r="AP800" s="74"/>
      <c r="AQ800" s="74"/>
      <c r="AR800" s="74"/>
      <c r="AS800" s="74"/>
      <c r="AT800" s="74"/>
      <c r="AU800" s="74"/>
      <c r="AV800" s="74"/>
      <c r="AW800" s="74"/>
      <c r="AX800" s="74"/>
      <c r="AY800" s="74"/>
      <c r="AZ800" s="74"/>
      <c r="BA800" s="74"/>
      <c r="BB800" s="74"/>
      <c r="BC800" s="74"/>
      <c r="BD800" s="74"/>
      <c r="BE800" s="74"/>
      <c r="BF800" s="74"/>
      <c r="BG800" s="74"/>
      <c r="BH800" s="74"/>
      <c r="BI800" s="74"/>
      <c r="BJ800" s="74"/>
    </row>
    <row r="801" spans="1:62" s="75" customFormat="1" x14ac:dyDescent="0.25">
      <c r="A801" s="53"/>
      <c r="B801" s="50"/>
      <c r="C801" s="50"/>
      <c r="D801" s="51"/>
      <c r="E801" s="48"/>
      <c r="F801" s="50"/>
      <c r="G801" s="57"/>
      <c r="H801" s="44"/>
      <c r="I801" s="51"/>
      <c r="J801" s="52"/>
      <c r="K801" s="52"/>
      <c r="L801" s="52"/>
      <c r="M801" s="52"/>
      <c r="N801" s="52"/>
      <c r="O801" s="83"/>
      <c r="P801" s="51"/>
      <c r="Q801" s="51"/>
      <c r="R801" s="44"/>
      <c r="S801" s="71"/>
      <c r="T801" s="48"/>
      <c r="U801" s="52"/>
      <c r="V801" s="72"/>
      <c r="W801" s="73"/>
      <c r="X801" s="72"/>
      <c r="Y801" s="72"/>
      <c r="Z801" s="74"/>
      <c r="AA801" s="74"/>
      <c r="AB801" s="74"/>
      <c r="AC801" s="74"/>
      <c r="AD801" s="74"/>
      <c r="AE801" s="74"/>
      <c r="AF801" s="74"/>
      <c r="AG801" s="74"/>
      <c r="AH801" s="74"/>
      <c r="AI801" s="74"/>
      <c r="AJ801" s="74"/>
      <c r="AK801" s="74"/>
      <c r="AL801" s="74"/>
      <c r="AM801" s="74"/>
      <c r="AN801" s="74"/>
      <c r="AO801" s="74"/>
      <c r="AP801" s="74"/>
      <c r="AQ801" s="74"/>
      <c r="AR801" s="74"/>
      <c r="AS801" s="74"/>
      <c r="AT801" s="74"/>
      <c r="AU801" s="74"/>
      <c r="AV801" s="74"/>
      <c r="AW801" s="74"/>
      <c r="AX801" s="74"/>
      <c r="AY801" s="74"/>
      <c r="AZ801" s="74"/>
      <c r="BA801" s="74"/>
      <c r="BB801" s="74"/>
      <c r="BC801" s="74"/>
      <c r="BD801" s="74"/>
      <c r="BE801" s="74"/>
      <c r="BF801" s="74"/>
      <c r="BG801" s="74"/>
      <c r="BH801" s="74"/>
      <c r="BI801" s="74"/>
      <c r="BJ801" s="74"/>
    </row>
    <row r="802" spans="1:62" s="75" customFormat="1" x14ac:dyDescent="0.25">
      <c r="A802" s="53"/>
      <c r="B802" s="50"/>
      <c r="C802" s="50"/>
      <c r="D802" s="51"/>
      <c r="E802" s="48"/>
      <c r="F802" s="50"/>
      <c r="G802" s="57"/>
      <c r="H802" s="44"/>
      <c r="I802" s="51"/>
      <c r="J802" s="52"/>
      <c r="K802" s="52"/>
      <c r="L802" s="52"/>
      <c r="M802" s="52"/>
      <c r="N802" s="52"/>
      <c r="O802" s="83"/>
      <c r="P802" s="51"/>
      <c r="Q802" s="51"/>
      <c r="R802" s="44"/>
      <c r="S802" s="71"/>
      <c r="T802" s="48"/>
      <c r="U802" s="52"/>
      <c r="V802" s="72"/>
      <c r="W802" s="73"/>
      <c r="X802" s="72"/>
      <c r="Y802" s="72"/>
      <c r="Z802" s="74"/>
      <c r="AA802" s="74"/>
      <c r="AB802" s="74"/>
      <c r="AC802" s="74"/>
      <c r="AD802" s="74"/>
      <c r="AE802" s="74"/>
      <c r="AF802" s="74"/>
      <c r="AG802" s="74"/>
      <c r="AH802" s="74"/>
      <c r="AI802" s="74"/>
      <c r="AJ802" s="74"/>
      <c r="AK802" s="74"/>
      <c r="AL802" s="74"/>
      <c r="AM802" s="74"/>
      <c r="AN802" s="74"/>
      <c r="AO802" s="74"/>
      <c r="AP802" s="74"/>
      <c r="AQ802" s="74"/>
      <c r="AR802" s="74"/>
      <c r="AS802" s="74"/>
      <c r="AT802" s="74"/>
      <c r="AU802" s="74"/>
      <c r="AV802" s="74"/>
      <c r="AW802" s="74"/>
      <c r="AX802" s="74"/>
      <c r="AY802" s="74"/>
      <c r="AZ802" s="74"/>
      <c r="BA802" s="74"/>
      <c r="BB802" s="74"/>
      <c r="BC802" s="74"/>
      <c r="BD802" s="74"/>
      <c r="BE802" s="74"/>
      <c r="BF802" s="74"/>
      <c r="BG802" s="74"/>
      <c r="BH802" s="74"/>
      <c r="BI802" s="74"/>
      <c r="BJ802" s="74"/>
    </row>
    <row r="803" spans="1:62" s="75" customFormat="1" x14ac:dyDescent="0.25">
      <c r="A803" s="53"/>
      <c r="B803" s="50"/>
      <c r="C803" s="50"/>
      <c r="D803" s="51"/>
      <c r="E803" s="48"/>
      <c r="F803" s="50"/>
      <c r="G803" s="57"/>
      <c r="H803" s="44"/>
      <c r="I803" s="51"/>
      <c r="J803" s="52"/>
      <c r="K803" s="52"/>
      <c r="L803" s="52"/>
      <c r="M803" s="52"/>
      <c r="N803" s="52"/>
      <c r="O803" s="83"/>
      <c r="P803" s="51"/>
      <c r="Q803" s="51"/>
      <c r="R803" s="44"/>
      <c r="S803" s="71"/>
      <c r="T803" s="48"/>
      <c r="U803" s="52"/>
      <c r="V803" s="72"/>
      <c r="W803" s="73"/>
      <c r="X803" s="72"/>
      <c r="Y803" s="72"/>
      <c r="Z803" s="74"/>
      <c r="AA803" s="74"/>
      <c r="AB803" s="74"/>
      <c r="AC803" s="74"/>
      <c r="AD803" s="74"/>
      <c r="AE803" s="74"/>
      <c r="AF803" s="74"/>
      <c r="AG803" s="74"/>
      <c r="AH803" s="74"/>
      <c r="AI803" s="74"/>
      <c r="AJ803" s="74"/>
      <c r="AK803" s="74"/>
      <c r="AL803" s="74"/>
      <c r="AM803" s="74"/>
      <c r="AN803" s="74"/>
      <c r="AO803" s="74"/>
      <c r="AP803" s="74"/>
      <c r="AQ803" s="74"/>
      <c r="AR803" s="74"/>
      <c r="AS803" s="74"/>
      <c r="AT803" s="74"/>
      <c r="AU803" s="74"/>
      <c r="AV803" s="74"/>
      <c r="AW803" s="74"/>
      <c r="AX803" s="74"/>
      <c r="AY803" s="74"/>
      <c r="AZ803" s="74"/>
      <c r="BA803" s="74"/>
      <c r="BB803" s="74"/>
      <c r="BC803" s="74"/>
      <c r="BD803" s="74"/>
      <c r="BE803" s="74"/>
      <c r="BF803" s="74"/>
      <c r="BG803" s="74"/>
      <c r="BH803" s="74"/>
      <c r="BI803" s="74"/>
      <c r="BJ803" s="74"/>
    </row>
    <row r="804" spans="1:62" s="75" customFormat="1" x14ac:dyDescent="0.25">
      <c r="A804" s="53"/>
      <c r="B804" s="50"/>
      <c r="C804" s="50"/>
      <c r="D804" s="51"/>
      <c r="E804" s="48"/>
      <c r="F804" s="50"/>
      <c r="G804" s="57"/>
      <c r="H804" s="44"/>
      <c r="I804" s="51"/>
      <c r="J804" s="52"/>
      <c r="K804" s="52"/>
      <c r="L804" s="52"/>
      <c r="M804" s="52"/>
      <c r="N804" s="52"/>
      <c r="O804" s="83"/>
      <c r="P804" s="51"/>
      <c r="Q804" s="51"/>
      <c r="R804" s="44"/>
      <c r="S804" s="71"/>
      <c r="T804" s="48"/>
      <c r="U804" s="52"/>
      <c r="V804" s="72"/>
      <c r="W804" s="73"/>
      <c r="X804" s="72"/>
      <c r="Y804" s="72"/>
      <c r="Z804" s="74"/>
      <c r="AA804" s="74"/>
      <c r="AB804" s="74"/>
      <c r="AC804" s="74"/>
      <c r="AD804" s="74"/>
      <c r="AE804" s="74"/>
      <c r="AF804" s="74"/>
      <c r="AG804" s="74"/>
      <c r="AH804" s="74"/>
      <c r="AI804" s="74"/>
      <c r="AJ804" s="74"/>
      <c r="AK804" s="74"/>
      <c r="AL804" s="74"/>
      <c r="AM804" s="74"/>
      <c r="AN804" s="74"/>
      <c r="AO804" s="74"/>
      <c r="AP804" s="74"/>
      <c r="AQ804" s="74"/>
      <c r="AR804" s="74"/>
      <c r="AS804" s="74"/>
      <c r="AT804" s="74"/>
      <c r="AU804" s="74"/>
      <c r="AV804" s="74"/>
      <c r="AW804" s="74"/>
      <c r="AX804" s="74"/>
      <c r="AY804" s="74"/>
      <c r="AZ804" s="74"/>
      <c r="BA804" s="74"/>
      <c r="BB804" s="74"/>
      <c r="BC804" s="74"/>
      <c r="BD804" s="74"/>
      <c r="BE804" s="74"/>
      <c r="BF804" s="74"/>
      <c r="BG804" s="74"/>
      <c r="BH804" s="74"/>
      <c r="BI804" s="74"/>
      <c r="BJ804" s="74"/>
    </row>
    <row r="805" spans="1:62" s="75" customFormat="1" x14ac:dyDescent="0.25">
      <c r="A805" s="53"/>
      <c r="B805" s="50"/>
      <c r="C805" s="50"/>
      <c r="D805" s="51"/>
      <c r="E805" s="48"/>
      <c r="F805" s="50"/>
      <c r="G805" s="57"/>
      <c r="H805" s="44"/>
      <c r="I805" s="51"/>
      <c r="J805" s="52"/>
      <c r="K805" s="52"/>
      <c r="L805" s="52"/>
      <c r="M805" s="52"/>
      <c r="N805" s="52"/>
      <c r="O805" s="83"/>
      <c r="P805" s="51"/>
      <c r="Q805" s="51"/>
      <c r="R805" s="44"/>
      <c r="S805" s="71"/>
      <c r="T805" s="48"/>
      <c r="U805" s="52"/>
      <c r="V805" s="72"/>
      <c r="W805" s="73"/>
      <c r="X805" s="72"/>
      <c r="Y805" s="72"/>
      <c r="Z805" s="74"/>
      <c r="AA805" s="74"/>
      <c r="AB805" s="74"/>
      <c r="AC805" s="74"/>
      <c r="AD805" s="74"/>
      <c r="AE805" s="74"/>
      <c r="AF805" s="74"/>
      <c r="AG805" s="74"/>
      <c r="AH805" s="74"/>
      <c r="AI805" s="74"/>
      <c r="AJ805" s="74"/>
      <c r="AK805" s="74"/>
      <c r="AL805" s="74"/>
      <c r="AM805" s="74"/>
      <c r="AN805" s="74"/>
      <c r="AO805" s="74"/>
      <c r="AP805" s="74"/>
      <c r="AQ805" s="74"/>
      <c r="AR805" s="74"/>
      <c r="AS805" s="74"/>
      <c r="AT805" s="74"/>
      <c r="AU805" s="74"/>
      <c r="AV805" s="74"/>
      <c r="AW805" s="74"/>
      <c r="AX805" s="74"/>
      <c r="AY805" s="74"/>
      <c r="AZ805" s="74"/>
      <c r="BA805" s="74"/>
      <c r="BB805" s="74"/>
      <c r="BC805" s="74"/>
      <c r="BD805" s="74"/>
      <c r="BE805" s="74"/>
      <c r="BF805" s="74"/>
      <c r="BG805" s="74"/>
      <c r="BH805" s="74"/>
      <c r="BI805" s="74"/>
      <c r="BJ805" s="74"/>
    </row>
    <row r="806" spans="1:62" s="75" customFormat="1" x14ac:dyDescent="0.25">
      <c r="A806" s="53"/>
      <c r="B806" s="50"/>
      <c r="C806" s="50"/>
      <c r="D806" s="51"/>
      <c r="E806" s="48"/>
      <c r="F806" s="50"/>
      <c r="G806" s="57"/>
      <c r="H806" s="44"/>
      <c r="I806" s="51"/>
      <c r="J806" s="52"/>
      <c r="K806" s="52"/>
      <c r="L806" s="52"/>
      <c r="M806" s="52"/>
      <c r="N806" s="52"/>
      <c r="O806" s="83"/>
      <c r="P806" s="51"/>
      <c r="Q806" s="51"/>
      <c r="R806" s="44"/>
      <c r="S806" s="71"/>
      <c r="T806" s="48"/>
      <c r="U806" s="52"/>
      <c r="V806" s="72"/>
      <c r="W806" s="73"/>
      <c r="X806" s="72"/>
      <c r="Y806" s="72"/>
      <c r="Z806" s="74"/>
      <c r="AA806" s="74"/>
      <c r="AB806" s="74"/>
      <c r="AC806" s="74"/>
      <c r="AD806" s="74"/>
      <c r="AE806" s="74"/>
      <c r="AF806" s="74"/>
      <c r="AG806" s="74"/>
      <c r="AH806" s="74"/>
      <c r="AI806" s="74"/>
      <c r="AJ806" s="74"/>
      <c r="AK806" s="74"/>
      <c r="AL806" s="74"/>
      <c r="AM806" s="74"/>
      <c r="AN806" s="74"/>
      <c r="AO806" s="74"/>
      <c r="AP806" s="74"/>
      <c r="AQ806" s="74"/>
      <c r="AR806" s="74"/>
      <c r="AS806" s="74"/>
      <c r="AT806" s="74"/>
      <c r="AU806" s="74"/>
      <c r="AV806" s="74"/>
      <c r="AW806" s="74"/>
      <c r="AX806" s="74"/>
      <c r="AY806" s="74"/>
      <c r="AZ806" s="74"/>
      <c r="BA806" s="74"/>
      <c r="BB806" s="74"/>
      <c r="BC806" s="74"/>
      <c r="BD806" s="74"/>
      <c r="BE806" s="74"/>
      <c r="BF806" s="74"/>
      <c r="BG806" s="74"/>
      <c r="BH806" s="74"/>
      <c r="BI806" s="74"/>
      <c r="BJ806" s="74"/>
    </row>
    <row r="807" spans="1:62" s="75" customFormat="1" x14ac:dyDescent="0.25">
      <c r="A807" s="53"/>
      <c r="B807" s="50"/>
      <c r="C807" s="50"/>
      <c r="D807" s="51"/>
      <c r="E807" s="48"/>
      <c r="F807" s="50"/>
      <c r="G807" s="57"/>
      <c r="H807" s="44"/>
      <c r="I807" s="51"/>
      <c r="J807" s="52"/>
      <c r="K807" s="52"/>
      <c r="L807" s="52"/>
      <c r="M807" s="52"/>
      <c r="N807" s="52"/>
      <c r="O807" s="83"/>
      <c r="P807" s="51"/>
      <c r="Q807" s="51"/>
      <c r="R807" s="44"/>
      <c r="S807" s="71"/>
      <c r="T807" s="48"/>
      <c r="U807" s="52"/>
      <c r="V807" s="72"/>
      <c r="W807" s="73"/>
      <c r="X807" s="72"/>
      <c r="Y807" s="72"/>
      <c r="Z807" s="74"/>
      <c r="AA807" s="74"/>
      <c r="AB807" s="74"/>
      <c r="AC807" s="74"/>
      <c r="AD807" s="74"/>
      <c r="AE807" s="74"/>
      <c r="AF807" s="74"/>
      <c r="AG807" s="74"/>
      <c r="AH807" s="74"/>
      <c r="AI807" s="74"/>
      <c r="AJ807" s="74"/>
      <c r="AK807" s="74"/>
      <c r="AL807" s="74"/>
      <c r="AM807" s="74"/>
      <c r="AN807" s="74"/>
      <c r="AO807" s="74"/>
      <c r="AP807" s="74"/>
      <c r="AQ807" s="74"/>
      <c r="AR807" s="74"/>
      <c r="AS807" s="74"/>
      <c r="AT807" s="74"/>
      <c r="AU807" s="74"/>
      <c r="AV807" s="74"/>
      <c r="AW807" s="74"/>
      <c r="AX807" s="74"/>
      <c r="AY807" s="74"/>
      <c r="AZ807" s="74"/>
      <c r="BA807" s="74"/>
      <c r="BB807" s="74"/>
      <c r="BC807" s="74"/>
      <c r="BD807" s="74"/>
      <c r="BE807" s="74"/>
      <c r="BF807" s="74"/>
      <c r="BG807" s="74"/>
      <c r="BH807" s="74"/>
      <c r="BI807" s="74"/>
      <c r="BJ807" s="74"/>
    </row>
    <row r="808" spans="1:62" s="75" customFormat="1" x14ac:dyDescent="0.25">
      <c r="A808" s="53"/>
      <c r="B808" s="50"/>
      <c r="C808" s="50"/>
      <c r="D808" s="51"/>
      <c r="E808" s="48"/>
      <c r="F808" s="50"/>
      <c r="G808" s="57"/>
      <c r="H808" s="44"/>
      <c r="I808" s="51"/>
      <c r="J808" s="52"/>
      <c r="K808" s="52"/>
      <c r="L808" s="52"/>
      <c r="M808" s="52"/>
      <c r="N808" s="52"/>
      <c r="O808" s="83"/>
      <c r="P808" s="51"/>
      <c r="Q808" s="51"/>
      <c r="R808" s="44"/>
      <c r="S808" s="71"/>
      <c r="T808" s="48"/>
      <c r="U808" s="52"/>
      <c r="V808" s="72"/>
      <c r="W808" s="73"/>
      <c r="X808" s="72"/>
      <c r="Y808" s="72"/>
      <c r="Z808" s="74"/>
      <c r="AA808" s="74"/>
      <c r="AB808" s="74"/>
      <c r="AC808" s="74"/>
      <c r="AD808" s="74"/>
      <c r="AE808" s="74"/>
      <c r="AF808" s="74"/>
      <c r="AG808" s="74"/>
      <c r="AH808" s="74"/>
      <c r="AI808" s="74"/>
      <c r="AJ808" s="74"/>
      <c r="AK808" s="74"/>
      <c r="AL808" s="74"/>
      <c r="AM808" s="74"/>
      <c r="AN808" s="74"/>
      <c r="AO808" s="74"/>
      <c r="AP808" s="74"/>
      <c r="AQ808" s="74"/>
      <c r="AR808" s="74"/>
      <c r="AS808" s="74"/>
      <c r="AT808" s="74"/>
      <c r="AU808" s="74"/>
      <c r="AV808" s="74"/>
      <c r="AW808" s="74"/>
      <c r="AX808" s="74"/>
      <c r="AY808" s="74"/>
      <c r="AZ808" s="74"/>
      <c r="BA808" s="74"/>
      <c r="BB808" s="74"/>
      <c r="BC808" s="74"/>
      <c r="BD808" s="74"/>
      <c r="BE808" s="74"/>
      <c r="BF808" s="74"/>
      <c r="BG808" s="74"/>
      <c r="BH808" s="74"/>
      <c r="BI808" s="74"/>
      <c r="BJ808" s="74"/>
    </row>
    <row r="809" spans="1:62" s="75" customFormat="1" x14ac:dyDescent="0.25">
      <c r="A809" s="53"/>
      <c r="B809" s="50"/>
      <c r="C809" s="50"/>
      <c r="D809" s="51"/>
      <c r="E809" s="48"/>
      <c r="F809" s="50"/>
      <c r="G809" s="57"/>
      <c r="H809" s="44"/>
      <c r="I809" s="51"/>
      <c r="J809" s="52"/>
      <c r="K809" s="52"/>
      <c r="L809" s="52"/>
      <c r="M809" s="52"/>
      <c r="N809" s="52"/>
      <c r="O809" s="83"/>
      <c r="P809" s="51"/>
      <c r="Q809" s="51"/>
      <c r="R809" s="44"/>
      <c r="S809" s="71"/>
      <c r="T809" s="48"/>
      <c r="U809" s="52"/>
      <c r="V809" s="72"/>
      <c r="W809" s="73"/>
      <c r="X809" s="72"/>
      <c r="Y809" s="72"/>
      <c r="Z809" s="74"/>
      <c r="AA809" s="74"/>
      <c r="AB809" s="74"/>
      <c r="AC809" s="74"/>
      <c r="AD809" s="74"/>
      <c r="AE809" s="74"/>
      <c r="AF809" s="74"/>
      <c r="AG809" s="74"/>
      <c r="AH809" s="74"/>
      <c r="AI809" s="74"/>
      <c r="AJ809" s="74"/>
      <c r="AK809" s="74"/>
      <c r="AL809" s="74"/>
      <c r="AM809" s="74"/>
      <c r="AN809" s="74"/>
      <c r="AO809" s="74"/>
      <c r="AP809" s="74"/>
      <c r="AQ809" s="74"/>
      <c r="AR809" s="74"/>
      <c r="AS809" s="74"/>
      <c r="AT809" s="74"/>
      <c r="AU809" s="74"/>
      <c r="AV809" s="74"/>
      <c r="AW809" s="74"/>
      <c r="AX809" s="74"/>
      <c r="AY809" s="74"/>
      <c r="AZ809" s="74"/>
      <c r="BA809" s="74"/>
      <c r="BB809" s="74"/>
      <c r="BC809" s="74"/>
      <c r="BD809" s="74"/>
      <c r="BE809" s="74"/>
      <c r="BF809" s="74"/>
      <c r="BG809" s="74"/>
      <c r="BH809" s="74"/>
      <c r="BI809" s="74"/>
      <c r="BJ809" s="74"/>
    </row>
    <row r="810" spans="1:62" s="75" customFormat="1" x14ac:dyDescent="0.25">
      <c r="A810" s="53"/>
      <c r="B810" s="50"/>
      <c r="C810" s="50"/>
      <c r="D810" s="51"/>
      <c r="E810" s="48"/>
      <c r="F810" s="50"/>
      <c r="G810" s="57"/>
      <c r="H810" s="44"/>
      <c r="I810" s="51"/>
      <c r="J810" s="52"/>
      <c r="K810" s="52"/>
      <c r="L810" s="52"/>
      <c r="M810" s="52"/>
      <c r="N810" s="52"/>
      <c r="O810" s="83"/>
      <c r="P810" s="51"/>
      <c r="Q810" s="51"/>
      <c r="R810" s="44"/>
      <c r="S810" s="71"/>
      <c r="T810" s="48"/>
      <c r="U810" s="52"/>
      <c r="V810" s="72"/>
      <c r="W810" s="73"/>
      <c r="X810" s="72"/>
      <c r="Y810" s="72"/>
      <c r="Z810" s="74"/>
      <c r="AA810" s="74"/>
      <c r="AB810" s="74"/>
      <c r="AC810" s="74"/>
      <c r="AD810" s="74"/>
      <c r="AE810" s="74"/>
      <c r="AF810" s="74"/>
      <c r="AG810" s="74"/>
      <c r="AH810" s="74"/>
      <c r="AI810" s="74"/>
      <c r="AJ810" s="74"/>
      <c r="AK810" s="74"/>
      <c r="AL810" s="74"/>
      <c r="AM810" s="74"/>
      <c r="AN810" s="74"/>
      <c r="AO810" s="74"/>
      <c r="AP810" s="74"/>
      <c r="AQ810" s="74"/>
      <c r="AR810" s="74"/>
      <c r="AS810" s="74"/>
      <c r="AT810" s="74"/>
      <c r="AU810" s="74"/>
      <c r="AV810" s="74"/>
      <c r="AW810" s="74"/>
      <c r="AX810" s="74"/>
      <c r="AY810" s="74"/>
      <c r="AZ810" s="74"/>
      <c r="BA810" s="74"/>
      <c r="BB810" s="74"/>
      <c r="BC810" s="74"/>
      <c r="BD810" s="74"/>
      <c r="BE810" s="74"/>
      <c r="BF810" s="74"/>
      <c r="BG810" s="74"/>
      <c r="BH810" s="74"/>
      <c r="BI810" s="74"/>
      <c r="BJ810" s="74"/>
    </row>
    <row r="811" spans="1:62" s="75" customFormat="1" x14ac:dyDescent="0.25">
      <c r="A811" s="53"/>
      <c r="B811" s="50"/>
      <c r="C811" s="50"/>
      <c r="D811" s="51"/>
      <c r="E811" s="48"/>
      <c r="F811" s="50"/>
      <c r="G811" s="57"/>
      <c r="H811" s="44"/>
      <c r="I811" s="51"/>
      <c r="J811" s="52"/>
      <c r="K811" s="52"/>
      <c r="L811" s="52"/>
      <c r="M811" s="52"/>
      <c r="N811" s="52"/>
      <c r="O811" s="83"/>
      <c r="P811" s="51"/>
      <c r="Q811" s="51"/>
      <c r="R811" s="44"/>
      <c r="S811" s="71"/>
      <c r="T811" s="48"/>
      <c r="U811" s="52"/>
      <c r="V811" s="72"/>
      <c r="W811" s="73"/>
      <c r="X811" s="72"/>
      <c r="Y811" s="72"/>
      <c r="Z811" s="74"/>
      <c r="AA811" s="74"/>
      <c r="AB811" s="74"/>
      <c r="AC811" s="74"/>
      <c r="AD811" s="74"/>
      <c r="AE811" s="74"/>
      <c r="AF811" s="74"/>
      <c r="AG811" s="74"/>
      <c r="AH811" s="74"/>
      <c r="AI811" s="74"/>
      <c r="AJ811" s="74"/>
      <c r="AK811" s="74"/>
      <c r="AL811" s="74"/>
      <c r="AM811" s="74"/>
      <c r="AN811" s="74"/>
      <c r="AO811" s="74"/>
      <c r="AP811" s="74"/>
      <c r="AQ811" s="74"/>
      <c r="AR811" s="74"/>
      <c r="AS811" s="74"/>
      <c r="AT811" s="74"/>
      <c r="AU811" s="74"/>
      <c r="AV811" s="74"/>
      <c r="AW811" s="74"/>
      <c r="AX811" s="74"/>
      <c r="AY811" s="74"/>
      <c r="AZ811" s="74"/>
      <c r="BA811" s="74"/>
      <c r="BB811" s="74"/>
      <c r="BC811" s="74"/>
      <c r="BD811" s="74"/>
      <c r="BE811" s="74"/>
      <c r="BF811" s="74"/>
      <c r="BG811" s="74"/>
      <c r="BH811" s="74"/>
      <c r="BI811" s="74"/>
      <c r="BJ811" s="74"/>
    </row>
    <row r="812" spans="1:62" s="75" customFormat="1" x14ac:dyDescent="0.25">
      <c r="A812" s="53"/>
      <c r="B812" s="50"/>
      <c r="C812" s="50"/>
      <c r="D812" s="51"/>
      <c r="E812" s="48"/>
      <c r="F812" s="50"/>
      <c r="G812" s="57"/>
      <c r="H812" s="44"/>
      <c r="I812" s="51"/>
      <c r="J812" s="52"/>
      <c r="K812" s="52"/>
      <c r="L812" s="52"/>
      <c r="M812" s="52"/>
      <c r="N812" s="52"/>
      <c r="O812" s="83"/>
      <c r="P812" s="51"/>
      <c r="Q812" s="51"/>
      <c r="R812" s="44"/>
      <c r="S812" s="71"/>
      <c r="T812" s="48"/>
      <c r="U812" s="52"/>
      <c r="V812" s="72"/>
      <c r="W812" s="73"/>
      <c r="X812" s="72"/>
      <c r="Y812" s="72"/>
      <c r="Z812" s="74"/>
      <c r="AA812" s="74"/>
      <c r="AB812" s="74"/>
      <c r="AC812" s="74"/>
      <c r="AD812" s="74"/>
      <c r="AE812" s="74"/>
      <c r="AF812" s="74"/>
      <c r="AG812" s="74"/>
      <c r="AH812" s="74"/>
      <c r="AI812" s="74"/>
      <c r="AJ812" s="74"/>
      <c r="AK812" s="74"/>
      <c r="AL812" s="74"/>
      <c r="AM812" s="74"/>
      <c r="AN812" s="74"/>
      <c r="AO812" s="74"/>
      <c r="AP812" s="74"/>
      <c r="AQ812" s="74"/>
      <c r="AR812" s="74"/>
      <c r="AS812" s="74"/>
      <c r="AT812" s="74"/>
      <c r="AU812" s="74"/>
      <c r="AV812" s="74"/>
      <c r="AW812" s="74"/>
      <c r="AX812" s="74"/>
      <c r="AY812" s="74"/>
      <c r="AZ812" s="74"/>
      <c r="BA812" s="74"/>
      <c r="BB812" s="74"/>
      <c r="BC812" s="74"/>
      <c r="BD812" s="74"/>
      <c r="BE812" s="74"/>
      <c r="BF812" s="74"/>
      <c r="BG812" s="74"/>
      <c r="BH812" s="74"/>
      <c r="BI812" s="74"/>
      <c r="BJ812" s="74"/>
    </row>
    <row r="813" spans="1:62" s="75" customFormat="1" x14ac:dyDescent="0.25">
      <c r="A813" s="53"/>
      <c r="B813" s="50"/>
      <c r="C813" s="50"/>
      <c r="D813" s="51"/>
      <c r="E813" s="48"/>
      <c r="F813" s="50"/>
      <c r="G813" s="57"/>
      <c r="H813" s="44"/>
      <c r="I813" s="51"/>
      <c r="J813" s="52"/>
      <c r="K813" s="52"/>
      <c r="L813" s="52"/>
      <c r="M813" s="52"/>
      <c r="N813" s="52"/>
      <c r="O813" s="83"/>
      <c r="P813" s="51"/>
      <c r="Q813" s="51"/>
      <c r="R813" s="44"/>
      <c r="S813" s="71"/>
      <c r="T813" s="48"/>
      <c r="U813" s="52"/>
      <c r="V813" s="72"/>
      <c r="W813" s="73"/>
      <c r="X813" s="72"/>
      <c r="Y813" s="72"/>
      <c r="Z813" s="74"/>
      <c r="AA813" s="74"/>
      <c r="AB813" s="74"/>
      <c r="AC813" s="74"/>
      <c r="AD813" s="74"/>
      <c r="AE813" s="74"/>
      <c r="AF813" s="74"/>
      <c r="AG813" s="74"/>
      <c r="AH813" s="74"/>
      <c r="AI813" s="74"/>
      <c r="AJ813" s="74"/>
      <c r="AK813" s="74"/>
      <c r="AL813" s="74"/>
      <c r="AM813" s="74"/>
      <c r="AN813" s="74"/>
      <c r="AO813" s="74"/>
      <c r="AP813" s="74"/>
      <c r="AQ813" s="74"/>
      <c r="AR813" s="74"/>
      <c r="AS813" s="74"/>
      <c r="AT813" s="74"/>
      <c r="AU813" s="74"/>
      <c r="AV813" s="74"/>
      <c r="AW813" s="74"/>
      <c r="AX813" s="74"/>
      <c r="AY813" s="74"/>
      <c r="AZ813" s="74"/>
      <c r="BA813" s="74"/>
      <c r="BB813" s="74"/>
      <c r="BC813" s="74"/>
      <c r="BD813" s="74"/>
      <c r="BE813" s="74"/>
      <c r="BF813" s="74"/>
      <c r="BG813" s="74"/>
      <c r="BH813" s="74"/>
      <c r="BI813" s="74"/>
      <c r="BJ813" s="74"/>
    </row>
    <row r="814" spans="1:62" s="75" customFormat="1" x14ac:dyDescent="0.25">
      <c r="A814" s="53"/>
      <c r="B814" s="50"/>
      <c r="C814" s="50"/>
      <c r="D814" s="51"/>
      <c r="E814" s="48"/>
      <c r="F814" s="50"/>
      <c r="G814" s="57"/>
      <c r="H814" s="44"/>
      <c r="I814" s="51"/>
      <c r="J814" s="52"/>
      <c r="K814" s="52"/>
      <c r="L814" s="52"/>
      <c r="M814" s="52"/>
      <c r="N814" s="52"/>
      <c r="O814" s="83"/>
      <c r="P814" s="51"/>
      <c r="Q814" s="51"/>
      <c r="R814" s="44"/>
      <c r="S814" s="71"/>
      <c r="T814" s="48"/>
      <c r="U814" s="52"/>
      <c r="V814" s="72"/>
      <c r="W814" s="73"/>
      <c r="X814" s="72"/>
      <c r="Y814" s="72"/>
      <c r="Z814" s="74"/>
      <c r="AA814" s="74"/>
      <c r="AB814" s="74"/>
      <c r="AC814" s="74"/>
      <c r="AD814" s="74"/>
      <c r="AE814" s="74"/>
      <c r="AF814" s="74"/>
      <c r="AG814" s="74"/>
      <c r="AH814" s="74"/>
      <c r="AI814" s="74"/>
      <c r="AJ814" s="74"/>
      <c r="AK814" s="74"/>
      <c r="AL814" s="74"/>
      <c r="AM814" s="74"/>
      <c r="AN814" s="74"/>
      <c r="AO814" s="74"/>
      <c r="AP814" s="74"/>
      <c r="AQ814" s="74"/>
      <c r="AR814" s="74"/>
      <c r="AS814" s="74"/>
      <c r="AT814" s="74"/>
      <c r="AU814" s="74"/>
      <c r="AV814" s="74"/>
      <c r="AW814" s="74"/>
      <c r="AX814" s="74"/>
      <c r="AY814" s="74"/>
      <c r="AZ814" s="74"/>
      <c r="BA814" s="74"/>
      <c r="BB814" s="74"/>
      <c r="BC814" s="74"/>
      <c r="BD814" s="74"/>
      <c r="BE814" s="74"/>
      <c r="BF814" s="74"/>
      <c r="BG814" s="74"/>
      <c r="BH814" s="74"/>
      <c r="BI814" s="74"/>
      <c r="BJ814" s="74"/>
    </row>
    <row r="815" spans="1:62" s="75" customFormat="1" x14ac:dyDescent="0.25">
      <c r="A815" s="53"/>
      <c r="B815" s="50"/>
      <c r="C815" s="50"/>
      <c r="D815" s="51"/>
      <c r="E815" s="48"/>
      <c r="F815" s="50"/>
      <c r="G815" s="57"/>
      <c r="H815" s="44"/>
      <c r="I815" s="51"/>
      <c r="J815" s="52"/>
      <c r="K815" s="52"/>
      <c r="L815" s="52"/>
      <c r="M815" s="52"/>
      <c r="N815" s="52"/>
      <c r="O815" s="83"/>
      <c r="P815" s="51"/>
      <c r="Q815" s="51"/>
      <c r="R815" s="44"/>
      <c r="S815" s="71"/>
      <c r="T815" s="48"/>
      <c r="U815" s="52"/>
      <c r="V815" s="72"/>
      <c r="W815" s="73"/>
      <c r="X815" s="72"/>
      <c r="Y815" s="72"/>
      <c r="Z815" s="74"/>
      <c r="AA815" s="74"/>
      <c r="AB815" s="74"/>
      <c r="AC815" s="74"/>
      <c r="AD815" s="74"/>
      <c r="AE815" s="74"/>
      <c r="AF815" s="74"/>
      <c r="AG815" s="74"/>
      <c r="AH815" s="74"/>
      <c r="AI815" s="74"/>
      <c r="AJ815" s="74"/>
      <c r="AK815" s="74"/>
      <c r="AL815" s="74"/>
      <c r="AM815" s="74"/>
      <c r="AN815" s="74"/>
      <c r="AO815" s="74"/>
      <c r="AP815" s="74"/>
      <c r="AQ815" s="74"/>
      <c r="AR815" s="74"/>
      <c r="AS815" s="74"/>
      <c r="AT815" s="74"/>
      <c r="AU815" s="74"/>
      <c r="AV815" s="74"/>
      <c r="AW815" s="74"/>
      <c r="AX815" s="74"/>
      <c r="AY815" s="74"/>
      <c r="AZ815" s="74"/>
      <c r="BA815" s="74"/>
      <c r="BB815" s="74"/>
      <c r="BC815" s="74"/>
      <c r="BD815" s="74"/>
      <c r="BE815" s="74"/>
      <c r="BF815" s="74"/>
      <c r="BG815" s="74"/>
      <c r="BH815" s="74"/>
      <c r="BI815" s="74"/>
      <c r="BJ815" s="74"/>
    </row>
    <row r="816" spans="1:62" s="75" customFormat="1" x14ac:dyDescent="0.25">
      <c r="A816" s="53"/>
      <c r="B816" s="50"/>
      <c r="C816" s="50"/>
      <c r="D816" s="51"/>
      <c r="E816" s="48"/>
      <c r="F816" s="50"/>
      <c r="G816" s="57"/>
      <c r="H816" s="44"/>
      <c r="I816" s="51"/>
      <c r="J816" s="52"/>
      <c r="K816" s="52"/>
      <c r="L816" s="52"/>
      <c r="M816" s="52"/>
      <c r="N816" s="52"/>
      <c r="O816" s="83"/>
      <c r="P816" s="51"/>
      <c r="Q816" s="51"/>
      <c r="R816" s="44"/>
      <c r="S816" s="71"/>
      <c r="T816" s="48"/>
      <c r="U816" s="52"/>
      <c r="V816" s="72"/>
      <c r="W816" s="73"/>
      <c r="X816" s="72"/>
      <c r="Y816" s="72"/>
      <c r="Z816" s="74"/>
      <c r="AA816" s="74"/>
      <c r="AB816" s="74"/>
      <c r="AC816" s="74"/>
      <c r="AD816" s="74"/>
      <c r="AE816" s="74"/>
      <c r="AF816" s="74"/>
      <c r="AG816" s="74"/>
      <c r="AH816" s="74"/>
      <c r="AI816" s="74"/>
      <c r="AJ816" s="74"/>
      <c r="AK816" s="74"/>
      <c r="AL816" s="74"/>
      <c r="AM816" s="74"/>
      <c r="AN816" s="74"/>
      <c r="AO816" s="74"/>
      <c r="AP816" s="74"/>
      <c r="AQ816" s="74"/>
      <c r="AR816" s="74"/>
      <c r="AS816" s="74"/>
      <c r="AT816" s="74"/>
      <c r="AU816" s="74"/>
      <c r="AV816" s="74"/>
      <c r="AW816" s="74"/>
      <c r="AX816" s="74"/>
      <c r="AY816" s="74"/>
      <c r="AZ816" s="74"/>
      <c r="BA816" s="74"/>
      <c r="BB816" s="74"/>
      <c r="BC816" s="74"/>
      <c r="BD816" s="74"/>
      <c r="BE816" s="74"/>
      <c r="BF816" s="74"/>
      <c r="BG816" s="74"/>
      <c r="BH816" s="74"/>
      <c r="BI816" s="74"/>
      <c r="BJ816" s="74"/>
    </row>
    <row r="817" spans="1:62" s="75" customFormat="1" x14ac:dyDescent="0.25">
      <c r="A817" s="53"/>
      <c r="B817" s="50"/>
      <c r="C817" s="50"/>
      <c r="D817" s="51"/>
      <c r="E817" s="48"/>
      <c r="F817" s="50"/>
      <c r="G817" s="57"/>
      <c r="H817" s="44"/>
      <c r="I817" s="51"/>
      <c r="J817" s="52"/>
      <c r="K817" s="52"/>
      <c r="L817" s="52"/>
      <c r="M817" s="52"/>
      <c r="N817" s="52"/>
      <c r="O817" s="83"/>
      <c r="P817" s="51"/>
      <c r="Q817" s="51"/>
      <c r="R817" s="44"/>
      <c r="S817" s="71"/>
      <c r="T817" s="48"/>
      <c r="U817" s="52"/>
      <c r="V817" s="72"/>
      <c r="W817" s="73"/>
      <c r="X817" s="72"/>
      <c r="Y817" s="72"/>
      <c r="Z817" s="74"/>
      <c r="AA817" s="74"/>
      <c r="AB817" s="74"/>
      <c r="AC817" s="74"/>
      <c r="AD817" s="74"/>
      <c r="AE817" s="74"/>
      <c r="AF817" s="74"/>
      <c r="AG817" s="74"/>
      <c r="AH817" s="74"/>
      <c r="AI817" s="74"/>
      <c r="AJ817" s="74"/>
      <c r="AK817" s="74"/>
      <c r="AL817" s="74"/>
      <c r="AM817" s="74"/>
      <c r="AN817" s="74"/>
      <c r="AO817" s="74"/>
      <c r="AP817" s="74"/>
      <c r="AQ817" s="74"/>
      <c r="AR817" s="74"/>
      <c r="AS817" s="74"/>
      <c r="AT817" s="74"/>
      <c r="AU817" s="74"/>
      <c r="AV817" s="74"/>
      <c r="AW817" s="74"/>
      <c r="AX817" s="74"/>
      <c r="AY817" s="74"/>
      <c r="AZ817" s="74"/>
      <c r="BA817" s="74"/>
      <c r="BB817" s="74"/>
      <c r="BC817" s="74"/>
      <c r="BD817" s="74"/>
      <c r="BE817" s="74"/>
      <c r="BF817" s="74"/>
      <c r="BG817" s="74"/>
      <c r="BH817" s="74"/>
      <c r="BI817" s="74"/>
      <c r="BJ817" s="74"/>
    </row>
    <row r="818" spans="1:62" s="75" customFormat="1" x14ac:dyDescent="0.25">
      <c r="A818" s="53"/>
      <c r="B818" s="50"/>
      <c r="C818" s="50"/>
      <c r="D818" s="51"/>
      <c r="E818" s="48"/>
      <c r="F818" s="50"/>
      <c r="G818" s="57"/>
      <c r="H818" s="44"/>
      <c r="I818" s="51"/>
      <c r="J818" s="52"/>
      <c r="K818" s="52"/>
      <c r="L818" s="52"/>
      <c r="M818" s="52"/>
      <c r="N818" s="52"/>
      <c r="O818" s="83"/>
      <c r="P818" s="51"/>
      <c r="Q818" s="51"/>
      <c r="R818" s="44"/>
      <c r="S818" s="71"/>
      <c r="T818" s="48"/>
      <c r="U818" s="52"/>
      <c r="V818" s="72"/>
      <c r="W818" s="73"/>
      <c r="X818" s="72"/>
      <c r="Y818" s="72"/>
      <c r="Z818" s="74"/>
      <c r="AA818" s="74"/>
      <c r="AB818" s="74"/>
      <c r="AC818" s="74"/>
      <c r="AD818" s="74"/>
      <c r="AE818" s="74"/>
      <c r="AF818" s="74"/>
      <c r="AG818" s="74"/>
      <c r="AH818" s="74"/>
      <c r="AI818" s="74"/>
      <c r="AJ818" s="74"/>
      <c r="AK818" s="74"/>
      <c r="AL818" s="74"/>
      <c r="AM818" s="74"/>
      <c r="AN818" s="74"/>
      <c r="AO818" s="74"/>
      <c r="AP818" s="74"/>
      <c r="AQ818" s="74"/>
      <c r="AR818" s="74"/>
      <c r="AS818" s="74"/>
      <c r="AT818" s="74"/>
      <c r="AU818" s="74"/>
      <c r="AV818" s="74"/>
      <c r="AW818" s="74"/>
      <c r="AX818" s="74"/>
      <c r="AY818" s="74"/>
      <c r="AZ818" s="74"/>
      <c r="BA818" s="74"/>
      <c r="BB818" s="74"/>
      <c r="BC818" s="74"/>
      <c r="BD818" s="74"/>
      <c r="BE818" s="74"/>
      <c r="BF818" s="74"/>
      <c r="BG818" s="74"/>
      <c r="BH818" s="74"/>
      <c r="BI818" s="74"/>
      <c r="BJ818" s="74"/>
    </row>
    <row r="819" spans="1:62" s="75" customFormat="1" x14ac:dyDescent="0.25">
      <c r="A819" s="53"/>
      <c r="B819" s="50"/>
      <c r="C819" s="50"/>
      <c r="D819" s="51"/>
      <c r="E819" s="48"/>
      <c r="F819" s="50"/>
      <c r="G819" s="57"/>
      <c r="H819" s="44"/>
      <c r="I819" s="51"/>
      <c r="J819" s="52"/>
      <c r="K819" s="52"/>
      <c r="L819" s="52"/>
      <c r="M819" s="52"/>
      <c r="N819" s="52"/>
      <c r="O819" s="83"/>
      <c r="P819" s="51"/>
      <c r="Q819" s="51"/>
      <c r="R819" s="44"/>
      <c r="S819" s="71"/>
      <c r="T819" s="48"/>
      <c r="U819" s="52"/>
      <c r="V819" s="72"/>
      <c r="W819" s="73"/>
      <c r="X819" s="72"/>
      <c r="Y819" s="72"/>
      <c r="Z819" s="74"/>
      <c r="AA819" s="74"/>
      <c r="AB819" s="74"/>
      <c r="AC819" s="74"/>
      <c r="AD819" s="74"/>
      <c r="AE819" s="74"/>
      <c r="AF819" s="74"/>
      <c r="AG819" s="74"/>
      <c r="AH819" s="74"/>
      <c r="AI819" s="74"/>
      <c r="AJ819" s="74"/>
      <c r="AK819" s="74"/>
      <c r="AL819" s="74"/>
      <c r="AM819" s="74"/>
      <c r="AN819" s="74"/>
      <c r="AO819" s="74"/>
      <c r="AP819" s="74"/>
      <c r="AQ819" s="74"/>
      <c r="AR819" s="74"/>
      <c r="AS819" s="74"/>
      <c r="AT819" s="74"/>
      <c r="AU819" s="74"/>
      <c r="AV819" s="74"/>
      <c r="AW819" s="74"/>
      <c r="AX819" s="74"/>
      <c r="AY819" s="74"/>
      <c r="AZ819" s="74"/>
      <c r="BA819" s="74"/>
      <c r="BB819" s="74"/>
      <c r="BC819" s="74"/>
      <c r="BD819" s="74"/>
      <c r="BE819" s="74"/>
      <c r="BF819" s="74"/>
      <c r="BG819" s="74"/>
      <c r="BH819" s="74"/>
      <c r="BI819" s="74"/>
      <c r="BJ819" s="74"/>
    </row>
    <row r="820" spans="1:62" s="75" customFormat="1" x14ac:dyDescent="0.25">
      <c r="A820" s="53"/>
      <c r="B820" s="50"/>
      <c r="C820" s="50"/>
      <c r="D820" s="51"/>
      <c r="E820" s="48"/>
      <c r="F820" s="50"/>
      <c r="G820" s="57"/>
      <c r="H820" s="44"/>
      <c r="I820" s="51"/>
      <c r="J820" s="52"/>
      <c r="K820" s="52"/>
      <c r="L820" s="52"/>
      <c r="M820" s="52"/>
      <c r="N820" s="52"/>
      <c r="O820" s="83"/>
      <c r="P820" s="51"/>
      <c r="Q820" s="51"/>
      <c r="R820" s="44"/>
      <c r="S820" s="71"/>
      <c r="T820" s="48"/>
      <c r="U820" s="52"/>
      <c r="V820" s="72"/>
      <c r="W820" s="73"/>
      <c r="X820" s="72"/>
      <c r="Y820" s="72"/>
      <c r="Z820" s="74"/>
      <c r="AA820" s="74"/>
      <c r="AB820" s="74"/>
      <c r="AC820" s="74"/>
      <c r="AD820" s="74"/>
      <c r="AE820" s="74"/>
      <c r="AF820" s="74"/>
      <c r="AG820" s="74"/>
      <c r="AH820" s="74"/>
      <c r="AI820" s="74"/>
      <c r="AJ820" s="74"/>
      <c r="AK820" s="74"/>
      <c r="AL820" s="74"/>
      <c r="AM820" s="74"/>
      <c r="AN820" s="74"/>
      <c r="AO820" s="74"/>
      <c r="AP820" s="74"/>
      <c r="AQ820" s="74"/>
      <c r="AR820" s="74"/>
      <c r="AS820" s="74"/>
      <c r="AT820" s="74"/>
      <c r="AU820" s="74"/>
      <c r="AV820" s="74"/>
      <c r="AW820" s="74"/>
      <c r="AX820" s="74"/>
      <c r="AY820" s="74"/>
      <c r="AZ820" s="74"/>
      <c r="BA820" s="74"/>
      <c r="BB820" s="74"/>
      <c r="BC820" s="74"/>
      <c r="BD820" s="74"/>
      <c r="BE820" s="74"/>
      <c r="BF820" s="74"/>
      <c r="BG820" s="74"/>
      <c r="BH820" s="74"/>
      <c r="BI820" s="74"/>
      <c r="BJ820" s="74"/>
    </row>
    <row r="821" spans="1:62" s="75" customFormat="1" x14ac:dyDescent="0.25">
      <c r="A821" s="53"/>
      <c r="B821" s="50"/>
      <c r="C821" s="50"/>
      <c r="D821" s="51"/>
      <c r="E821" s="48"/>
      <c r="F821" s="50"/>
      <c r="G821" s="57"/>
      <c r="H821" s="44"/>
      <c r="I821" s="51"/>
      <c r="J821" s="52"/>
      <c r="K821" s="52"/>
      <c r="L821" s="52"/>
      <c r="M821" s="52"/>
      <c r="N821" s="52"/>
      <c r="O821" s="83"/>
      <c r="P821" s="51"/>
      <c r="Q821" s="51"/>
      <c r="R821" s="44"/>
      <c r="S821" s="71"/>
      <c r="T821" s="48"/>
      <c r="U821" s="52"/>
      <c r="V821" s="72"/>
      <c r="W821" s="73"/>
      <c r="X821" s="72"/>
      <c r="Y821" s="72"/>
      <c r="Z821" s="74"/>
      <c r="AA821" s="74"/>
      <c r="AB821" s="74"/>
      <c r="AC821" s="74"/>
      <c r="AD821" s="74"/>
      <c r="AE821" s="74"/>
      <c r="AF821" s="74"/>
      <c r="AG821" s="74"/>
      <c r="AH821" s="74"/>
      <c r="AI821" s="74"/>
      <c r="AJ821" s="74"/>
      <c r="AK821" s="74"/>
      <c r="AL821" s="74"/>
      <c r="AM821" s="74"/>
      <c r="AN821" s="74"/>
      <c r="AO821" s="74"/>
      <c r="AP821" s="74"/>
      <c r="AQ821" s="74"/>
      <c r="AR821" s="74"/>
      <c r="AS821" s="74"/>
      <c r="AT821" s="74"/>
      <c r="AU821" s="74"/>
      <c r="AV821" s="74"/>
      <c r="AW821" s="74"/>
      <c r="AX821" s="74"/>
      <c r="AY821" s="74"/>
      <c r="AZ821" s="74"/>
      <c r="BA821" s="74"/>
      <c r="BB821" s="74"/>
      <c r="BC821" s="74"/>
      <c r="BD821" s="74"/>
      <c r="BE821" s="74"/>
      <c r="BF821" s="74"/>
      <c r="BG821" s="74"/>
      <c r="BH821" s="74"/>
      <c r="BI821" s="74"/>
      <c r="BJ821" s="74"/>
    </row>
    <row r="822" spans="1:62" s="75" customFormat="1" x14ac:dyDescent="0.25">
      <c r="A822" s="53"/>
      <c r="B822" s="50"/>
      <c r="C822" s="50"/>
      <c r="D822" s="51"/>
      <c r="E822" s="48"/>
      <c r="F822" s="50"/>
      <c r="G822" s="57"/>
      <c r="H822" s="44"/>
      <c r="I822" s="51"/>
      <c r="J822" s="52"/>
      <c r="K822" s="52"/>
      <c r="L822" s="52"/>
      <c r="M822" s="52"/>
      <c r="N822" s="52"/>
      <c r="O822" s="83"/>
      <c r="P822" s="51"/>
      <c r="Q822" s="51"/>
      <c r="R822" s="44"/>
      <c r="S822" s="71"/>
      <c r="T822" s="48"/>
      <c r="U822" s="52"/>
      <c r="V822" s="72"/>
      <c r="W822" s="73"/>
      <c r="X822" s="72"/>
      <c r="Y822" s="72"/>
      <c r="Z822" s="74"/>
      <c r="AA822" s="74"/>
      <c r="AB822" s="74"/>
      <c r="AC822" s="74"/>
      <c r="AD822" s="74"/>
      <c r="AE822" s="74"/>
      <c r="AF822" s="74"/>
      <c r="AG822" s="74"/>
      <c r="AH822" s="74"/>
      <c r="AI822" s="74"/>
      <c r="AJ822" s="74"/>
      <c r="AK822" s="74"/>
      <c r="AL822" s="74"/>
      <c r="AM822" s="74"/>
      <c r="AN822" s="74"/>
      <c r="AO822" s="74"/>
      <c r="AP822" s="74"/>
      <c r="AQ822" s="74"/>
      <c r="AR822" s="74"/>
      <c r="AS822" s="74"/>
      <c r="AT822" s="74"/>
      <c r="AU822" s="74"/>
      <c r="AV822" s="74"/>
      <c r="AW822" s="74"/>
      <c r="AX822" s="74"/>
      <c r="AY822" s="74"/>
      <c r="AZ822" s="74"/>
      <c r="BA822" s="74"/>
      <c r="BB822" s="74"/>
      <c r="BC822" s="74"/>
      <c r="BD822" s="74"/>
      <c r="BE822" s="74"/>
      <c r="BF822" s="74"/>
      <c r="BG822" s="74"/>
      <c r="BH822" s="74"/>
      <c r="BI822" s="74"/>
      <c r="BJ822" s="74"/>
    </row>
    <row r="823" spans="1:62" s="75" customFormat="1" x14ac:dyDescent="0.25">
      <c r="A823" s="53"/>
      <c r="B823" s="50"/>
      <c r="C823" s="50"/>
      <c r="D823" s="51"/>
      <c r="E823" s="48"/>
      <c r="F823" s="50"/>
      <c r="G823" s="57"/>
      <c r="H823" s="44"/>
      <c r="I823" s="51"/>
      <c r="J823" s="52"/>
      <c r="K823" s="52"/>
      <c r="L823" s="52"/>
      <c r="M823" s="52"/>
      <c r="N823" s="52"/>
      <c r="O823" s="83"/>
      <c r="P823" s="51"/>
      <c r="Q823" s="51"/>
      <c r="R823" s="44"/>
      <c r="S823" s="71"/>
      <c r="T823" s="48"/>
      <c r="U823" s="52"/>
      <c r="V823" s="72"/>
      <c r="W823" s="73"/>
      <c r="X823" s="72"/>
      <c r="Y823" s="72"/>
      <c r="Z823" s="74"/>
      <c r="AA823" s="74"/>
      <c r="AB823" s="74"/>
      <c r="AC823" s="74"/>
      <c r="AD823" s="74"/>
      <c r="AE823" s="74"/>
      <c r="AF823" s="74"/>
      <c r="AG823" s="74"/>
      <c r="AH823" s="74"/>
      <c r="AI823" s="74"/>
      <c r="AJ823" s="74"/>
      <c r="AK823" s="74"/>
      <c r="AL823" s="74"/>
      <c r="AM823" s="74"/>
      <c r="AN823" s="74"/>
      <c r="AO823" s="74"/>
      <c r="AP823" s="74"/>
      <c r="AQ823" s="74"/>
      <c r="AR823" s="74"/>
      <c r="AS823" s="74"/>
      <c r="AT823" s="74"/>
      <c r="AU823" s="74"/>
      <c r="AV823" s="74"/>
      <c r="AW823" s="74"/>
      <c r="AX823" s="74"/>
      <c r="AY823" s="74"/>
      <c r="AZ823" s="74"/>
      <c r="BA823" s="74"/>
      <c r="BB823" s="74"/>
      <c r="BC823" s="74"/>
      <c r="BD823" s="74"/>
      <c r="BE823" s="74"/>
      <c r="BF823" s="74"/>
      <c r="BG823" s="74"/>
      <c r="BH823" s="74"/>
      <c r="BI823" s="74"/>
      <c r="BJ823" s="74"/>
    </row>
    <row r="824" spans="1:62" s="75" customFormat="1" x14ac:dyDescent="0.25">
      <c r="A824" s="53"/>
      <c r="B824" s="50"/>
      <c r="C824" s="50"/>
      <c r="D824" s="51"/>
      <c r="E824" s="48"/>
      <c r="F824" s="50"/>
      <c r="G824" s="57"/>
      <c r="H824" s="44"/>
      <c r="I824" s="51"/>
      <c r="J824" s="52"/>
      <c r="K824" s="52"/>
      <c r="L824" s="52"/>
      <c r="M824" s="52"/>
      <c r="N824" s="52"/>
      <c r="O824" s="83"/>
      <c r="P824" s="51"/>
      <c r="Q824" s="51"/>
      <c r="R824" s="44"/>
      <c r="S824" s="71"/>
      <c r="T824" s="48"/>
      <c r="U824" s="52"/>
      <c r="V824" s="72"/>
      <c r="W824" s="73"/>
      <c r="X824" s="72"/>
      <c r="Y824" s="72"/>
      <c r="Z824" s="74"/>
      <c r="AA824" s="74"/>
      <c r="AB824" s="74"/>
      <c r="AC824" s="74"/>
      <c r="AD824" s="74"/>
      <c r="AE824" s="74"/>
      <c r="AF824" s="74"/>
      <c r="AG824" s="74"/>
      <c r="AH824" s="74"/>
      <c r="AI824" s="74"/>
      <c r="AJ824" s="74"/>
      <c r="AK824" s="74"/>
      <c r="AL824" s="74"/>
      <c r="AM824" s="74"/>
      <c r="AN824" s="74"/>
      <c r="AO824" s="74"/>
      <c r="AP824" s="74"/>
      <c r="AQ824" s="74"/>
      <c r="AR824" s="74"/>
      <c r="AS824" s="74"/>
      <c r="AT824" s="74"/>
      <c r="AU824" s="74"/>
      <c r="AV824" s="74"/>
      <c r="AW824" s="74"/>
      <c r="AX824" s="74"/>
      <c r="AY824" s="74"/>
      <c r="AZ824" s="74"/>
      <c r="BA824" s="74"/>
      <c r="BB824" s="74"/>
      <c r="BC824" s="74"/>
      <c r="BD824" s="74"/>
      <c r="BE824" s="74"/>
      <c r="BF824" s="74"/>
      <c r="BG824" s="74"/>
      <c r="BH824" s="74"/>
      <c r="BI824" s="74"/>
      <c r="BJ824" s="74"/>
    </row>
    <row r="825" spans="1:62" s="75" customFormat="1" x14ac:dyDescent="0.25">
      <c r="A825" s="53"/>
      <c r="B825" s="50"/>
      <c r="C825" s="50"/>
      <c r="D825" s="51"/>
      <c r="E825" s="48"/>
      <c r="F825" s="50"/>
      <c r="G825" s="57"/>
      <c r="H825" s="44"/>
      <c r="I825" s="51"/>
      <c r="J825" s="52"/>
      <c r="K825" s="52"/>
      <c r="L825" s="52"/>
      <c r="M825" s="52"/>
      <c r="N825" s="52"/>
      <c r="O825" s="83"/>
      <c r="P825" s="51"/>
      <c r="Q825" s="51"/>
      <c r="R825" s="44"/>
      <c r="S825" s="71"/>
      <c r="T825" s="48"/>
      <c r="U825" s="52"/>
      <c r="V825" s="72"/>
      <c r="W825" s="73"/>
      <c r="X825" s="72"/>
      <c r="Y825" s="72"/>
      <c r="Z825" s="74"/>
      <c r="AA825" s="74"/>
      <c r="AB825" s="74"/>
      <c r="AC825" s="74"/>
      <c r="AD825" s="74"/>
      <c r="AE825" s="74"/>
      <c r="AF825" s="74"/>
      <c r="AG825" s="74"/>
      <c r="AH825" s="74"/>
      <c r="AI825" s="74"/>
      <c r="AJ825" s="74"/>
      <c r="AK825" s="74"/>
      <c r="AL825" s="74"/>
      <c r="AM825" s="74"/>
      <c r="AN825" s="74"/>
      <c r="AO825" s="74"/>
      <c r="AP825" s="74"/>
      <c r="AQ825" s="74"/>
      <c r="AR825" s="74"/>
      <c r="AS825" s="74"/>
      <c r="AT825" s="74"/>
      <c r="AU825" s="74"/>
      <c r="AV825" s="74"/>
      <c r="AW825" s="74"/>
      <c r="AX825" s="74"/>
      <c r="AY825" s="74"/>
      <c r="AZ825" s="74"/>
      <c r="BA825" s="74"/>
      <c r="BB825" s="74"/>
      <c r="BC825" s="74"/>
      <c r="BD825" s="74"/>
      <c r="BE825" s="74"/>
      <c r="BF825" s="74"/>
      <c r="BG825" s="74"/>
      <c r="BH825" s="74"/>
      <c r="BI825" s="74"/>
      <c r="BJ825" s="74"/>
    </row>
    <row r="826" spans="1:62" s="75" customFormat="1" x14ac:dyDescent="0.25">
      <c r="A826" s="53"/>
      <c r="B826" s="50"/>
      <c r="C826" s="50"/>
      <c r="D826" s="51"/>
      <c r="E826" s="48"/>
      <c r="F826" s="50"/>
      <c r="G826" s="57"/>
      <c r="H826" s="44"/>
      <c r="I826" s="51"/>
      <c r="J826" s="52"/>
      <c r="K826" s="52"/>
      <c r="L826" s="52"/>
      <c r="M826" s="52"/>
      <c r="N826" s="52"/>
      <c r="O826" s="83"/>
      <c r="P826" s="51"/>
      <c r="Q826" s="51"/>
      <c r="R826" s="44"/>
      <c r="S826" s="71"/>
      <c r="T826" s="48"/>
      <c r="U826" s="52"/>
      <c r="V826" s="72"/>
      <c r="W826" s="73"/>
      <c r="X826" s="72"/>
      <c r="Y826" s="72"/>
      <c r="Z826" s="74"/>
      <c r="AA826" s="74"/>
      <c r="AB826" s="74"/>
      <c r="AC826" s="74"/>
      <c r="AD826" s="74"/>
      <c r="AE826" s="74"/>
      <c r="AF826" s="74"/>
      <c r="AG826" s="74"/>
      <c r="AH826" s="74"/>
      <c r="AI826" s="74"/>
      <c r="AJ826" s="74"/>
      <c r="AK826" s="74"/>
      <c r="AL826" s="74"/>
      <c r="AM826" s="74"/>
      <c r="AN826" s="74"/>
      <c r="AO826" s="74"/>
      <c r="AP826" s="74"/>
      <c r="AQ826" s="74"/>
      <c r="AR826" s="74"/>
      <c r="AS826" s="74"/>
      <c r="AT826" s="74"/>
      <c r="AU826" s="74"/>
      <c r="AV826" s="74"/>
      <c r="AW826" s="74"/>
      <c r="AX826" s="74"/>
      <c r="AY826" s="74"/>
      <c r="AZ826" s="74"/>
      <c r="BA826" s="74"/>
      <c r="BB826" s="74"/>
      <c r="BC826" s="74"/>
      <c r="BD826" s="74"/>
      <c r="BE826" s="74"/>
      <c r="BF826" s="74"/>
      <c r="BG826" s="74"/>
      <c r="BH826" s="74"/>
      <c r="BI826" s="74"/>
      <c r="BJ826" s="74"/>
    </row>
    <row r="827" spans="1:62" s="75" customFormat="1" x14ac:dyDescent="0.25">
      <c r="A827" s="53"/>
      <c r="B827" s="50"/>
      <c r="C827" s="50"/>
      <c r="D827" s="51"/>
      <c r="E827" s="48"/>
      <c r="F827" s="50"/>
      <c r="G827" s="57"/>
      <c r="H827" s="44"/>
      <c r="I827" s="51"/>
      <c r="J827" s="52"/>
      <c r="K827" s="52"/>
      <c r="L827" s="52"/>
      <c r="M827" s="52"/>
      <c r="N827" s="52"/>
      <c r="O827" s="83"/>
      <c r="P827" s="51"/>
      <c r="Q827" s="51"/>
      <c r="R827" s="44"/>
      <c r="S827" s="71"/>
      <c r="T827" s="48"/>
      <c r="U827" s="52"/>
      <c r="V827" s="72"/>
      <c r="W827" s="73"/>
      <c r="X827" s="72"/>
      <c r="Y827" s="72"/>
      <c r="Z827" s="74"/>
      <c r="AA827" s="74"/>
      <c r="AB827" s="74"/>
      <c r="AC827" s="74"/>
      <c r="AD827" s="74"/>
      <c r="AE827" s="74"/>
      <c r="AF827" s="74"/>
      <c r="AG827" s="74"/>
      <c r="AH827" s="74"/>
      <c r="AI827" s="74"/>
      <c r="AJ827" s="74"/>
      <c r="AK827" s="74"/>
      <c r="AL827" s="74"/>
      <c r="AM827" s="74"/>
      <c r="AN827" s="74"/>
      <c r="AO827" s="74"/>
      <c r="AP827" s="74"/>
      <c r="AQ827" s="74"/>
      <c r="AR827" s="74"/>
      <c r="AS827" s="74"/>
      <c r="AT827" s="74"/>
      <c r="AU827" s="74"/>
      <c r="AV827" s="74"/>
      <c r="AW827" s="74"/>
      <c r="AX827" s="74"/>
      <c r="AY827" s="74"/>
      <c r="AZ827" s="74"/>
      <c r="BA827" s="74"/>
      <c r="BB827" s="74"/>
      <c r="BC827" s="74"/>
      <c r="BD827" s="74"/>
      <c r="BE827" s="74"/>
      <c r="BF827" s="74"/>
      <c r="BG827" s="74"/>
      <c r="BH827" s="74"/>
      <c r="BI827" s="74"/>
      <c r="BJ827" s="74"/>
    </row>
    <row r="828" spans="1:62" s="75" customFormat="1" x14ac:dyDescent="0.25">
      <c r="A828" s="53"/>
      <c r="B828" s="50"/>
      <c r="C828" s="50"/>
      <c r="D828" s="51"/>
      <c r="E828" s="48"/>
      <c r="F828" s="50"/>
      <c r="G828" s="57"/>
      <c r="H828" s="44"/>
      <c r="I828" s="51"/>
      <c r="J828" s="52"/>
      <c r="K828" s="52"/>
      <c r="L828" s="52"/>
      <c r="M828" s="52"/>
      <c r="N828" s="52"/>
      <c r="O828" s="83"/>
      <c r="P828" s="51"/>
      <c r="Q828" s="51"/>
      <c r="R828" s="44"/>
      <c r="S828" s="71"/>
      <c r="T828" s="48"/>
      <c r="U828" s="52"/>
      <c r="V828" s="72"/>
      <c r="W828" s="73"/>
      <c r="X828" s="72"/>
      <c r="Y828" s="72"/>
      <c r="Z828" s="74"/>
      <c r="AA828" s="74"/>
      <c r="AB828" s="74"/>
      <c r="AC828" s="74"/>
      <c r="AD828" s="74"/>
      <c r="AE828" s="74"/>
      <c r="AF828" s="74"/>
      <c r="AG828" s="74"/>
      <c r="AH828" s="74"/>
      <c r="AI828" s="74"/>
      <c r="AJ828" s="74"/>
      <c r="AK828" s="74"/>
      <c r="AL828" s="74"/>
      <c r="AM828" s="74"/>
      <c r="AN828" s="74"/>
      <c r="AO828" s="74"/>
      <c r="AP828" s="74"/>
      <c r="AQ828" s="74"/>
      <c r="AR828" s="74"/>
      <c r="AS828" s="74"/>
      <c r="AT828" s="74"/>
      <c r="AU828" s="74"/>
      <c r="AV828" s="74"/>
      <c r="AW828" s="74"/>
      <c r="AX828" s="74"/>
      <c r="AY828" s="74"/>
      <c r="AZ828" s="74"/>
      <c r="BA828" s="74"/>
      <c r="BB828" s="74"/>
      <c r="BC828" s="74"/>
      <c r="BD828" s="74"/>
      <c r="BE828" s="74"/>
      <c r="BF828" s="74"/>
      <c r="BG828" s="74"/>
      <c r="BH828" s="74"/>
      <c r="BI828" s="74"/>
      <c r="BJ828" s="74"/>
    </row>
    <row r="829" spans="1:62" s="75" customFormat="1" x14ac:dyDescent="0.25">
      <c r="A829" s="53"/>
      <c r="B829" s="50"/>
      <c r="C829" s="50"/>
      <c r="D829" s="51"/>
      <c r="E829" s="48"/>
      <c r="F829" s="50"/>
      <c r="G829" s="57"/>
      <c r="H829" s="44"/>
      <c r="I829" s="51"/>
      <c r="J829" s="52"/>
      <c r="K829" s="52"/>
      <c r="L829" s="52"/>
      <c r="M829" s="52"/>
      <c r="N829" s="52"/>
      <c r="O829" s="83"/>
      <c r="P829" s="51"/>
      <c r="Q829" s="51"/>
      <c r="R829" s="44"/>
      <c r="S829" s="71"/>
      <c r="T829" s="48"/>
      <c r="U829" s="52"/>
      <c r="V829" s="72"/>
      <c r="W829" s="73"/>
      <c r="X829" s="72"/>
      <c r="Y829" s="72"/>
      <c r="Z829" s="74"/>
      <c r="AA829" s="74"/>
      <c r="AB829" s="74"/>
      <c r="AC829" s="74"/>
      <c r="AD829" s="74"/>
      <c r="AE829" s="74"/>
      <c r="AF829" s="74"/>
      <c r="AG829" s="74"/>
      <c r="AH829" s="74"/>
      <c r="AI829" s="74"/>
      <c r="AJ829" s="74"/>
      <c r="AK829" s="74"/>
      <c r="AL829" s="74"/>
      <c r="AM829" s="74"/>
      <c r="AN829" s="74"/>
      <c r="AO829" s="74"/>
      <c r="AP829" s="74"/>
      <c r="AQ829" s="74"/>
      <c r="AR829" s="74"/>
      <c r="AS829" s="74"/>
      <c r="AT829" s="74"/>
      <c r="AU829" s="74"/>
      <c r="AV829" s="74"/>
      <c r="AW829" s="74"/>
      <c r="AX829" s="74"/>
      <c r="AY829" s="74"/>
      <c r="AZ829" s="74"/>
      <c r="BA829" s="74"/>
      <c r="BB829" s="74"/>
      <c r="BC829" s="74"/>
      <c r="BD829" s="74"/>
      <c r="BE829" s="74"/>
      <c r="BF829" s="74"/>
      <c r="BG829" s="74"/>
      <c r="BH829" s="74"/>
      <c r="BI829" s="74"/>
      <c r="BJ829" s="74"/>
    </row>
    <row r="830" spans="1:62" s="75" customFormat="1" x14ac:dyDescent="0.25">
      <c r="A830" s="53"/>
      <c r="B830" s="50"/>
      <c r="C830" s="50"/>
      <c r="D830" s="51"/>
      <c r="E830" s="48"/>
      <c r="F830" s="50"/>
      <c r="G830" s="57"/>
      <c r="H830" s="44"/>
      <c r="I830" s="51"/>
      <c r="J830" s="52"/>
      <c r="K830" s="52"/>
      <c r="L830" s="52"/>
      <c r="M830" s="52"/>
      <c r="N830" s="52"/>
      <c r="O830" s="83"/>
      <c r="P830" s="51"/>
      <c r="Q830" s="51"/>
      <c r="R830" s="44"/>
      <c r="S830" s="71"/>
      <c r="T830" s="48"/>
      <c r="U830" s="52"/>
      <c r="V830" s="72"/>
      <c r="W830" s="73"/>
      <c r="X830" s="72"/>
      <c r="Y830" s="72"/>
      <c r="Z830" s="74"/>
      <c r="AA830" s="74"/>
      <c r="AB830" s="74"/>
      <c r="AC830" s="74"/>
      <c r="AD830" s="74"/>
      <c r="AE830" s="74"/>
      <c r="AF830" s="74"/>
      <c r="AG830" s="74"/>
      <c r="AH830" s="74"/>
      <c r="AI830" s="74"/>
      <c r="AJ830" s="74"/>
      <c r="AK830" s="74"/>
      <c r="AL830" s="74"/>
      <c r="AM830" s="74"/>
      <c r="AN830" s="74"/>
      <c r="AO830" s="74"/>
      <c r="AP830" s="74"/>
      <c r="AQ830" s="74"/>
      <c r="AR830" s="74"/>
      <c r="AS830" s="74"/>
      <c r="AT830" s="74"/>
      <c r="AU830" s="74"/>
      <c r="AV830" s="74"/>
      <c r="AW830" s="74"/>
      <c r="AX830" s="74"/>
      <c r="AY830" s="74"/>
      <c r="AZ830" s="74"/>
      <c r="BA830" s="74"/>
      <c r="BB830" s="74"/>
      <c r="BC830" s="74"/>
      <c r="BD830" s="74"/>
      <c r="BE830" s="74"/>
      <c r="BF830" s="74"/>
      <c r="BG830" s="74"/>
      <c r="BH830" s="74"/>
      <c r="BI830" s="74"/>
      <c r="BJ830" s="74"/>
    </row>
    <row r="831" spans="1:62" s="75" customFormat="1" x14ac:dyDescent="0.25">
      <c r="A831" s="53"/>
      <c r="B831" s="50"/>
      <c r="C831" s="50"/>
      <c r="D831" s="51"/>
      <c r="E831" s="48"/>
      <c r="F831" s="50"/>
      <c r="G831" s="57"/>
      <c r="H831" s="44"/>
      <c r="I831" s="51"/>
      <c r="J831" s="52"/>
      <c r="K831" s="52"/>
      <c r="L831" s="52"/>
      <c r="M831" s="52"/>
      <c r="N831" s="52"/>
      <c r="O831" s="83"/>
      <c r="P831" s="51"/>
      <c r="Q831" s="51"/>
      <c r="R831" s="44"/>
      <c r="S831" s="71"/>
      <c r="T831" s="48"/>
      <c r="U831" s="52"/>
      <c r="V831" s="72"/>
      <c r="W831" s="73"/>
      <c r="X831" s="72"/>
      <c r="Y831" s="72"/>
      <c r="Z831" s="74"/>
      <c r="AA831" s="74"/>
      <c r="AB831" s="74"/>
      <c r="AC831" s="74"/>
      <c r="AD831" s="74"/>
      <c r="AE831" s="74"/>
      <c r="AF831" s="74"/>
      <c r="AG831" s="74"/>
      <c r="AH831" s="74"/>
      <c r="AI831" s="74"/>
      <c r="AJ831" s="74"/>
      <c r="AK831" s="74"/>
      <c r="AL831" s="74"/>
      <c r="AM831" s="74"/>
      <c r="AN831" s="74"/>
      <c r="AO831" s="74"/>
      <c r="AP831" s="74"/>
      <c r="AQ831" s="74"/>
      <c r="AR831" s="74"/>
      <c r="AS831" s="74"/>
      <c r="AT831" s="74"/>
      <c r="AU831" s="74"/>
      <c r="AV831" s="74"/>
      <c r="AW831" s="74"/>
      <c r="AX831" s="74"/>
      <c r="AY831" s="74"/>
      <c r="AZ831" s="74"/>
      <c r="BA831" s="74"/>
      <c r="BB831" s="74"/>
      <c r="BC831" s="74"/>
      <c r="BD831" s="74"/>
      <c r="BE831" s="74"/>
      <c r="BF831" s="74"/>
      <c r="BG831" s="74"/>
      <c r="BH831" s="74"/>
      <c r="BI831" s="74"/>
      <c r="BJ831" s="74"/>
    </row>
    <row r="832" spans="1:62" s="75" customFormat="1" x14ac:dyDescent="0.25">
      <c r="A832" s="53"/>
      <c r="B832" s="50"/>
      <c r="C832" s="50"/>
      <c r="D832" s="51"/>
      <c r="E832" s="48"/>
      <c r="F832" s="50"/>
      <c r="G832" s="57"/>
      <c r="H832" s="44"/>
      <c r="I832" s="51"/>
      <c r="J832" s="52"/>
      <c r="K832" s="52"/>
      <c r="L832" s="52"/>
      <c r="M832" s="52"/>
      <c r="N832" s="52"/>
      <c r="O832" s="83"/>
      <c r="P832" s="51"/>
      <c r="Q832" s="51"/>
      <c r="R832" s="44"/>
      <c r="S832" s="71"/>
      <c r="T832" s="48"/>
      <c r="U832" s="52"/>
      <c r="V832" s="72"/>
      <c r="W832" s="73"/>
      <c r="X832" s="72"/>
      <c r="Y832" s="72"/>
      <c r="Z832" s="74"/>
      <c r="AA832" s="74"/>
      <c r="AB832" s="74"/>
      <c r="AC832" s="74"/>
      <c r="AD832" s="74"/>
      <c r="AE832" s="74"/>
      <c r="AF832" s="74"/>
      <c r="AG832" s="74"/>
      <c r="AH832" s="74"/>
      <c r="AI832" s="74"/>
      <c r="AJ832" s="74"/>
      <c r="AK832" s="74"/>
      <c r="AL832" s="74"/>
      <c r="AM832" s="74"/>
      <c r="AN832" s="74"/>
      <c r="AO832" s="74"/>
      <c r="AP832" s="74"/>
      <c r="AQ832" s="74"/>
      <c r="AR832" s="74"/>
      <c r="AS832" s="74"/>
      <c r="AT832" s="74"/>
      <c r="AU832" s="74"/>
      <c r="AV832" s="74"/>
      <c r="AW832" s="74"/>
      <c r="AX832" s="74"/>
      <c r="AY832" s="74"/>
      <c r="AZ832" s="74"/>
      <c r="BA832" s="74"/>
      <c r="BB832" s="74"/>
      <c r="BC832" s="74"/>
      <c r="BD832" s="74"/>
      <c r="BE832" s="74"/>
      <c r="BF832" s="74"/>
      <c r="BG832" s="74"/>
      <c r="BH832" s="74"/>
      <c r="BI832" s="74"/>
      <c r="BJ832" s="74"/>
    </row>
    <row r="833" spans="1:62" s="75" customFormat="1" x14ac:dyDescent="0.25">
      <c r="A833" s="53"/>
      <c r="B833" s="50"/>
      <c r="C833" s="50"/>
      <c r="D833" s="51"/>
      <c r="E833" s="48"/>
      <c r="F833" s="50"/>
      <c r="G833" s="57"/>
      <c r="H833" s="44"/>
      <c r="I833" s="51"/>
      <c r="J833" s="52"/>
      <c r="K833" s="52"/>
      <c r="L833" s="52"/>
      <c r="M833" s="52"/>
      <c r="N833" s="52"/>
      <c r="O833" s="83"/>
      <c r="P833" s="51"/>
      <c r="Q833" s="51"/>
      <c r="R833" s="44"/>
      <c r="S833" s="71"/>
      <c r="T833" s="48"/>
      <c r="U833" s="52"/>
      <c r="V833" s="72"/>
      <c r="W833" s="73"/>
      <c r="X833" s="72"/>
      <c r="Y833" s="72"/>
      <c r="Z833" s="74"/>
      <c r="AA833" s="74"/>
      <c r="AB833" s="74"/>
      <c r="AC833" s="74"/>
      <c r="AD833" s="74"/>
      <c r="AE833" s="74"/>
      <c r="AF833" s="74"/>
      <c r="AG833" s="74"/>
      <c r="AH833" s="74"/>
      <c r="AI833" s="74"/>
      <c r="AJ833" s="74"/>
      <c r="AK833" s="74"/>
      <c r="AL833" s="74"/>
      <c r="AM833" s="74"/>
      <c r="AN833" s="74"/>
      <c r="AO833" s="74"/>
      <c r="AP833" s="74"/>
      <c r="AQ833" s="74"/>
      <c r="AR833" s="74"/>
      <c r="AS833" s="74"/>
      <c r="AT833" s="74"/>
      <c r="AU833" s="74"/>
      <c r="AV833" s="74"/>
      <c r="AW833" s="74"/>
      <c r="AX833" s="74"/>
      <c r="AY833" s="74"/>
      <c r="AZ833" s="74"/>
      <c r="BA833" s="74"/>
      <c r="BB833" s="74"/>
      <c r="BC833" s="74"/>
      <c r="BD833" s="74"/>
      <c r="BE833" s="74"/>
      <c r="BF833" s="74"/>
      <c r="BG833" s="74"/>
      <c r="BH833" s="74"/>
      <c r="BI833" s="74"/>
      <c r="BJ833" s="74"/>
    </row>
    <row r="834" spans="1:62" s="75" customFormat="1" x14ac:dyDescent="0.25">
      <c r="A834" s="53"/>
      <c r="B834" s="50"/>
      <c r="C834" s="50"/>
      <c r="D834" s="51"/>
      <c r="E834" s="48"/>
      <c r="F834" s="50"/>
      <c r="G834" s="57"/>
      <c r="H834" s="44"/>
      <c r="I834" s="51"/>
      <c r="J834" s="52"/>
      <c r="K834" s="52"/>
      <c r="L834" s="52"/>
      <c r="M834" s="52"/>
      <c r="N834" s="52"/>
      <c r="O834" s="83"/>
      <c r="P834" s="51"/>
      <c r="Q834" s="51"/>
      <c r="R834" s="44"/>
      <c r="S834" s="71"/>
      <c r="T834" s="48"/>
      <c r="U834" s="52"/>
      <c r="V834" s="72"/>
      <c r="W834" s="73"/>
      <c r="X834" s="72"/>
      <c r="Y834" s="72"/>
      <c r="Z834" s="74"/>
      <c r="AA834" s="74"/>
      <c r="AB834" s="74"/>
      <c r="AC834" s="74"/>
      <c r="AD834" s="74"/>
      <c r="AE834" s="74"/>
      <c r="AF834" s="74"/>
      <c r="AG834" s="74"/>
      <c r="AH834" s="74"/>
      <c r="AI834" s="74"/>
      <c r="AJ834" s="74"/>
      <c r="AK834" s="74"/>
      <c r="AL834" s="74"/>
      <c r="AM834" s="74"/>
      <c r="AN834" s="74"/>
      <c r="AO834" s="74"/>
      <c r="AP834" s="74"/>
      <c r="AQ834" s="74"/>
      <c r="AR834" s="74"/>
      <c r="AS834" s="74"/>
      <c r="AT834" s="74"/>
      <c r="AU834" s="74"/>
      <c r="AV834" s="74"/>
      <c r="AW834" s="74"/>
      <c r="AX834" s="74"/>
      <c r="AY834" s="74"/>
      <c r="AZ834" s="74"/>
      <c r="BA834" s="74"/>
      <c r="BB834" s="74"/>
      <c r="BC834" s="74"/>
      <c r="BD834" s="74"/>
      <c r="BE834" s="74"/>
      <c r="BF834" s="74"/>
      <c r="BG834" s="74"/>
      <c r="BH834" s="74"/>
      <c r="BI834" s="74"/>
      <c r="BJ834" s="74"/>
    </row>
    <row r="835" spans="1:62" s="75" customFormat="1" x14ac:dyDescent="0.25">
      <c r="A835" s="53"/>
      <c r="B835" s="50"/>
      <c r="C835" s="50"/>
      <c r="D835" s="51"/>
      <c r="E835" s="48"/>
      <c r="F835" s="50"/>
      <c r="G835" s="57"/>
      <c r="H835" s="44"/>
      <c r="I835" s="51"/>
      <c r="J835" s="52"/>
      <c r="K835" s="52"/>
      <c r="L835" s="52"/>
      <c r="M835" s="52"/>
      <c r="N835" s="52"/>
      <c r="O835" s="83"/>
      <c r="P835" s="51"/>
      <c r="Q835" s="51"/>
      <c r="R835" s="44"/>
      <c r="S835" s="71"/>
      <c r="T835" s="48"/>
      <c r="U835" s="52"/>
      <c r="V835" s="72"/>
      <c r="W835" s="73"/>
      <c r="X835" s="72"/>
      <c r="Y835" s="72"/>
      <c r="Z835" s="74"/>
      <c r="AA835" s="74"/>
      <c r="AB835" s="74"/>
      <c r="AC835" s="74"/>
      <c r="AD835" s="74"/>
      <c r="AE835" s="74"/>
      <c r="AF835" s="74"/>
      <c r="AG835" s="74"/>
      <c r="AH835" s="74"/>
      <c r="AI835" s="74"/>
      <c r="AJ835" s="74"/>
      <c r="AK835" s="74"/>
      <c r="AL835" s="74"/>
      <c r="AM835" s="74"/>
      <c r="AN835" s="74"/>
      <c r="AO835" s="74"/>
      <c r="AP835" s="74"/>
      <c r="AQ835" s="74"/>
      <c r="AR835" s="74"/>
      <c r="AS835" s="74"/>
      <c r="AT835" s="74"/>
      <c r="AU835" s="74"/>
      <c r="AV835" s="74"/>
      <c r="AW835" s="74"/>
      <c r="AX835" s="74"/>
      <c r="AY835" s="74"/>
      <c r="AZ835" s="74"/>
      <c r="BA835" s="74"/>
      <c r="BB835" s="74"/>
      <c r="BC835" s="74"/>
      <c r="BD835" s="74"/>
      <c r="BE835" s="74"/>
      <c r="BF835" s="74"/>
      <c r="BG835" s="74"/>
      <c r="BH835" s="74"/>
      <c r="BI835" s="74"/>
      <c r="BJ835" s="74"/>
    </row>
    <row r="836" spans="1:62" s="75" customFormat="1" x14ac:dyDescent="0.25">
      <c r="A836" s="53"/>
      <c r="B836" s="50"/>
      <c r="C836" s="50"/>
      <c r="D836" s="51"/>
      <c r="E836" s="48"/>
      <c r="F836" s="50"/>
      <c r="G836" s="57"/>
      <c r="H836" s="44"/>
      <c r="I836" s="51"/>
      <c r="J836" s="52"/>
      <c r="K836" s="52"/>
      <c r="L836" s="52"/>
      <c r="M836" s="52"/>
      <c r="N836" s="52"/>
      <c r="O836" s="83"/>
      <c r="P836" s="51"/>
      <c r="Q836" s="51"/>
      <c r="R836" s="44"/>
      <c r="S836" s="71"/>
      <c r="T836" s="48"/>
      <c r="U836" s="52"/>
      <c r="V836" s="72"/>
      <c r="W836" s="73"/>
      <c r="X836" s="72"/>
      <c r="Y836" s="72"/>
      <c r="Z836" s="74"/>
      <c r="AA836" s="74"/>
      <c r="AB836" s="74"/>
      <c r="AC836" s="74"/>
      <c r="AD836" s="74"/>
      <c r="AE836" s="74"/>
      <c r="AF836" s="74"/>
      <c r="AG836" s="74"/>
      <c r="AH836" s="74"/>
      <c r="AI836" s="74"/>
      <c r="AJ836" s="74"/>
      <c r="AK836" s="74"/>
      <c r="AL836" s="74"/>
      <c r="AM836" s="74"/>
      <c r="AN836" s="74"/>
      <c r="AO836" s="74"/>
      <c r="AP836" s="74"/>
      <c r="AQ836" s="74"/>
      <c r="AR836" s="74"/>
      <c r="AS836" s="74"/>
      <c r="AT836" s="74"/>
      <c r="AU836" s="74"/>
      <c r="AV836" s="74"/>
      <c r="AW836" s="74"/>
      <c r="AX836" s="74"/>
      <c r="AY836" s="74"/>
      <c r="AZ836" s="74"/>
      <c r="BA836" s="74"/>
      <c r="BB836" s="74"/>
      <c r="BC836" s="74"/>
      <c r="BD836" s="74"/>
      <c r="BE836" s="74"/>
      <c r="BF836" s="74"/>
      <c r="BG836" s="74"/>
      <c r="BH836" s="74"/>
      <c r="BI836" s="74"/>
      <c r="BJ836" s="74"/>
    </row>
    <row r="837" spans="1:62" s="75" customFormat="1" x14ac:dyDescent="0.25">
      <c r="A837" s="53"/>
      <c r="B837" s="50"/>
      <c r="C837" s="50"/>
      <c r="D837" s="51"/>
      <c r="E837" s="48"/>
      <c r="F837" s="50"/>
      <c r="G837" s="57"/>
      <c r="H837" s="44"/>
      <c r="I837" s="51"/>
      <c r="J837" s="52"/>
      <c r="K837" s="52"/>
      <c r="L837" s="52"/>
      <c r="M837" s="52"/>
      <c r="N837" s="52"/>
      <c r="O837" s="83"/>
      <c r="P837" s="51"/>
      <c r="Q837" s="51"/>
      <c r="R837" s="44"/>
      <c r="S837" s="71"/>
      <c r="T837" s="48"/>
      <c r="U837" s="52"/>
      <c r="V837" s="72"/>
      <c r="W837" s="73"/>
      <c r="X837" s="72"/>
      <c r="Y837" s="72"/>
      <c r="Z837" s="74"/>
      <c r="AA837" s="74"/>
      <c r="AB837" s="74"/>
      <c r="AC837" s="74"/>
      <c r="AD837" s="74"/>
      <c r="AE837" s="74"/>
      <c r="AF837" s="74"/>
      <c r="AG837" s="74"/>
      <c r="AH837" s="74"/>
      <c r="AI837" s="74"/>
      <c r="AJ837" s="74"/>
      <c r="AK837" s="74"/>
      <c r="AL837" s="74"/>
      <c r="AM837" s="74"/>
      <c r="AN837" s="74"/>
      <c r="AO837" s="74"/>
      <c r="AP837" s="74"/>
      <c r="AQ837" s="74"/>
      <c r="AR837" s="74"/>
      <c r="AS837" s="74"/>
      <c r="AT837" s="74"/>
      <c r="AU837" s="74"/>
      <c r="AV837" s="74"/>
      <c r="AW837" s="74"/>
      <c r="AX837" s="74"/>
      <c r="AY837" s="74"/>
      <c r="AZ837" s="74"/>
      <c r="BA837" s="74"/>
      <c r="BB837" s="74"/>
      <c r="BC837" s="74"/>
      <c r="BD837" s="74"/>
      <c r="BE837" s="74"/>
      <c r="BF837" s="74"/>
      <c r="BG837" s="74"/>
      <c r="BH837" s="74"/>
      <c r="BI837" s="74"/>
      <c r="BJ837" s="74"/>
    </row>
    <row r="838" spans="1:62" s="75" customFormat="1" x14ac:dyDescent="0.25">
      <c r="A838" s="53"/>
      <c r="B838" s="50"/>
      <c r="C838" s="50"/>
      <c r="D838" s="51"/>
      <c r="E838" s="48"/>
      <c r="F838" s="50"/>
      <c r="G838" s="57"/>
      <c r="H838" s="44"/>
      <c r="I838" s="51"/>
      <c r="J838" s="52"/>
      <c r="K838" s="52"/>
      <c r="L838" s="52"/>
      <c r="M838" s="52"/>
      <c r="N838" s="52"/>
      <c r="O838" s="83"/>
      <c r="P838" s="51"/>
      <c r="Q838" s="51"/>
      <c r="R838" s="44"/>
      <c r="S838" s="71"/>
      <c r="T838" s="48"/>
      <c r="U838" s="52"/>
      <c r="V838" s="72"/>
      <c r="W838" s="73"/>
      <c r="X838" s="72"/>
      <c r="Y838" s="72"/>
      <c r="Z838" s="74"/>
      <c r="AA838" s="74"/>
      <c r="AB838" s="74"/>
      <c r="AC838" s="74"/>
      <c r="AD838" s="74"/>
      <c r="AE838" s="74"/>
      <c r="AF838" s="74"/>
      <c r="AG838" s="74"/>
      <c r="AH838" s="74"/>
      <c r="AI838" s="74"/>
      <c r="AJ838" s="74"/>
      <c r="AK838" s="74"/>
      <c r="AL838" s="74"/>
      <c r="AM838" s="74"/>
      <c r="AN838" s="74"/>
      <c r="AO838" s="74"/>
      <c r="AP838" s="74"/>
      <c r="AQ838" s="74"/>
      <c r="AR838" s="74"/>
      <c r="AS838" s="74"/>
      <c r="AT838" s="74"/>
      <c r="AU838" s="74"/>
      <c r="AV838" s="74"/>
      <c r="AW838" s="74"/>
      <c r="AX838" s="74"/>
      <c r="AY838" s="74"/>
      <c r="AZ838" s="74"/>
      <c r="BA838" s="74"/>
      <c r="BB838" s="74"/>
      <c r="BC838" s="74"/>
      <c r="BD838" s="74"/>
      <c r="BE838" s="74"/>
      <c r="BF838" s="74"/>
      <c r="BG838" s="74"/>
      <c r="BH838" s="74"/>
      <c r="BI838" s="74"/>
      <c r="BJ838" s="74"/>
    </row>
    <row r="839" spans="1:62" s="75" customFormat="1" x14ac:dyDescent="0.25">
      <c r="A839" s="53"/>
      <c r="B839" s="50"/>
      <c r="C839" s="50"/>
      <c r="D839" s="51"/>
      <c r="E839" s="48"/>
      <c r="F839" s="50"/>
      <c r="G839" s="57"/>
      <c r="H839" s="44"/>
      <c r="I839" s="51"/>
      <c r="J839" s="52"/>
      <c r="K839" s="52"/>
      <c r="L839" s="52"/>
      <c r="M839" s="52"/>
      <c r="N839" s="52"/>
      <c r="O839" s="83"/>
      <c r="P839" s="51"/>
      <c r="Q839" s="51"/>
      <c r="R839" s="44"/>
      <c r="S839" s="71"/>
      <c r="T839" s="48"/>
      <c r="U839" s="52"/>
      <c r="V839" s="72"/>
      <c r="W839" s="73"/>
      <c r="X839" s="72"/>
      <c r="Y839" s="72"/>
      <c r="Z839" s="74"/>
      <c r="AA839" s="74"/>
      <c r="AB839" s="74"/>
      <c r="AC839" s="74"/>
      <c r="AD839" s="74"/>
      <c r="AE839" s="74"/>
      <c r="AF839" s="74"/>
      <c r="AG839" s="74"/>
      <c r="AH839" s="74"/>
      <c r="AI839" s="74"/>
      <c r="AJ839" s="74"/>
      <c r="AK839" s="74"/>
      <c r="AL839" s="74"/>
      <c r="AM839" s="74"/>
      <c r="AN839" s="74"/>
      <c r="AO839" s="74"/>
      <c r="AP839" s="74"/>
      <c r="AQ839" s="74"/>
      <c r="AR839" s="74"/>
      <c r="AS839" s="74"/>
      <c r="AT839" s="74"/>
      <c r="AU839" s="74"/>
      <c r="AV839" s="74"/>
      <c r="AW839" s="74"/>
      <c r="AX839" s="74"/>
      <c r="AY839" s="74"/>
      <c r="AZ839" s="74"/>
      <c r="BA839" s="74"/>
      <c r="BB839" s="74"/>
      <c r="BC839" s="74"/>
      <c r="BD839" s="74"/>
      <c r="BE839" s="74"/>
      <c r="BF839" s="74"/>
      <c r="BG839" s="74"/>
      <c r="BH839" s="74"/>
      <c r="BI839" s="74"/>
      <c r="BJ839" s="74"/>
    </row>
    <row r="840" spans="1:62" s="75" customFormat="1" x14ac:dyDescent="0.25">
      <c r="A840" s="53"/>
      <c r="B840" s="50"/>
      <c r="C840" s="50"/>
      <c r="D840" s="51"/>
      <c r="E840" s="48"/>
      <c r="F840" s="50"/>
      <c r="G840" s="57"/>
      <c r="H840" s="44"/>
      <c r="I840" s="51"/>
      <c r="J840" s="52"/>
      <c r="K840" s="52"/>
      <c r="L840" s="52"/>
      <c r="M840" s="52"/>
      <c r="N840" s="52"/>
      <c r="O840" s="83"/>
      <c r="P840" s="51"/>
      <c r="Q840" s="51"/>
      <c r="R840" s="44"/>
      <c r="S840" s="71"/>
      <c r="T840" s="48"/>
      <c r="U840" s="52"/>
      <c r="V840" s="72"/>
      <c r="W840" s="73"/>
      <c r="X840" s="72"/>
      <c r="Y840" s="72"/>
      <c r="Z840" s="74"/>
      <c r="AA840" s="74"/>
      <c r="AB840" s="74"/>
      <c r="AC840" s="74"/>
      <c r="AD840" s="74"/>
      <c r="AE840" s="74"/>
      <c r="AF840" s="74"/>
      <c r="AG840" s="74"/>
      <c r="AH840" s="74"/>
      <c r="AI840" s="74"/>
      <c r="AJ840" s="74"/>
      <c r="AK840" s="74"/>
      <c r="AL840" s="74"/>
      <c r="AM840" s="74"/>
      <c r="AN840" s="74"/>
      <c r="AO840" s="74"/>
      <c r="AP840" s="74"/>
      <c r="AQ840" s="74"/>
      <c r="AR840" s="74"/>
      <c r="AS840" s="74"/>
      <c r="AT840" s="74"/>
      <c r="AU840" s="74"/>
      <c r="AV840" s="74"/>
      <c r="AW840" s="74"/>
      <c r="AX840" s="74"/>
      <c r="AY840" s="74"/>
      <c r="AZ840" s="74"/>
      <c r="BA840" s="74"/>
      <c r="BB840" s="74"/>
      <c r="BC840" s="74"/>
      <c r="BD840" s="74"/>
      <c r="BE840" s="74"/>
      <c r="BF840" s="74"/>
      <c r="BG840" s="74"/>
      <c r="BH840" s="74"/>
      <c r="BI840" s="74"/>
      <c r="BJ840" s="74"/>
    </row>
    <row r="841" spans="1:62" s="75" customFormat="1" x14ac:dyDescent="0.25">
      <c r="A841" s="53"/>
      <c r="B841" s="50"/>
      <c r="C841" s="50"/>
      <c r="D841" s="51"/>
      <c r="E841" s="48"/>
      <c r="F841" s="50"/>
      <c r="G841" s="57"/>
      <c r="H841" s="44"/>
      <c r="I841" s="51"/>
      <c r="J841" s="52"/>
      <c r="K841" s="52"/>
      <c r="L841" s="52"/>
      <c r="M841" s="52"/>
      <c r="N841" s="52"/>
      <c r="O841" s="83"/>
      <c r="P841" s="51"/>
      <c r="Q841" s="51"/>
      <c r="R841" s="44"/>
      <c r="S841" s="71"/>
      <c r="T841" s="48"/>
      <c r="U841" s="52"/>
      <c r="V841" s="72"/>
      <c r="W841" s="73"/>
      <c r="X841" s="72"/>
      <c r="Y841" s="72"/>
      <c r="Z841" s="74"/>
      <c r="AA841" s="74"/>
      <c r="AB841" s="74"/>
      <c r="AC841" s="74"/>
      <c r="AD841" s="74"/>
      <c r="AE841" s="74"/>
      <c r="AF841" s="74"/>
      <c r="AG841" s="74"/>
      <c r="AH841" s="74"/>
      <c r="AI841" s="74"/>
      <c r="AJ841" s="74"/>
      <c r="AK841" s="74"/>
      <c r="AL841" s="74"/>
      <c r="AM841" s="74"/>
      <c r="AN841" s="74"/>
      <c r="AO841" s="74"/>
      <c r="AP841" s="74"/>
      <c r="AQ841" s="74"/>
      <c r="AR841" s="74"/>
      <c r="AS841" s="74"/>
      <c r="AT841" s="74"/>
      <c r="AU841" s="74"/>
      <c r="AV841" s="74"/>
      <c r="AW841" s="74"/>
      <c r="AX841" s="74"/>
      <c r="AY841" s="74"/>
      <c r="AZ841" s="74"/>
      <c r="BA841" s="74"/>
      <c r="BB841" s="74"/>
      <c r="BC841" s="74"/>
      <c r="BD841" s="74"/>
      <c r="BE841" s="74"/>
      <c r="BF841" s="74"/>
      <c r="BG841" s="74"/>
      <c r="BH841" s="74"/>
      <c r="BI841" s="74"/>
      <c r="BJ841" s="74"/>
    </row>
    <row r="842" spans="1:62" s="75" customFormat="1" x14ac:dyDescent="0.25">
      <c r="A842" s="53"/>
      <c r="B842" s="50"/>
      <c r="C842" s="50"/>
      <c r="D842" s="51"/>
      <c r="E842" s="48"/>
      <c r="F842" s="50"/>
      <c r="G842" s="57"/>
      <c r="H842" s="44"/>
      <c r="I842" s="51"/>
      <c r="J842" s="52"/>
      <c r="K842" s="52"/>
      <c r="L842" s="52"/>
      <c r="M842" s="52"/>
      <c r="N842" s="52"/>
      <c r="O842" s="83"/>
      <c r="P842" s="51"/>
      <c r="Q842" s="51"/>
      <c r="R842" s="44"/>
      <c r="S842" s="71"/>
      <c r="T842" s="48"/>
      <c r="U842" s="52"/>
      <c r="V842" s="72"/>
      <c r="W842" s="73"/>
      <c r="X842" s="72"/>
      <c r="Y842" s="72"/>
      <c r="Z842" s="74"/>
      <c r="AA842" s="74"/>
      <c r="AB842" s="74"/>
      <c r="AC842" s="74"/>
      <c r="AD842" s="74"/>
      <c r="AE842" s="74"/>
      <c r="AF842" s="74"/>
      <c r="AG842" s="74"/>
      <c r="AH842" s="74"/>
      <c r="AI842" s="74"/>
      <c r="AJ842" s="74"/>
      <c r="AK842" s="74"/>
      <c r="AL842" s="74"/>
      <c r="AM842" s="74"/>
      <c r="AN842" s="74"/>
      <c r="AO842" s="74"/>
      <c r="AP842" s="74"/>
      <c r="AQ842" s="74"/>
      <c r="AR842" s="74"/>
      <c r="AS842" s="74"/>
      <c r="AT842" s="74"/>
      <c r="AU842" s="74"/>
      <c r="AV842" s="74"/>
      <c r="AW842" s="74"/>
      <c r="AX842" s="74"/>
      <c r="AY842" s="74"/>
      <c r="AZ842" s="74"/>
      <c r="BA842" s="74"/>
      <c r="BB842" s="74"/>
      <c r="BC842" s="74"/>
      <c r="BD842" s="74"/>
      <c r="BE842" s="74"/>
      <c r="BF842" s="74"/>
      <c r="BG842" s="74"/>
      <c r="BH842" s="74"/>
      <c r="BI842" s="74"/>
      <c r="BJ842" s="74"/>
    </row>
    <row r="843" spans="1:62" s="75" customFormat="1" x14ac:dyDescent="0.25">
      <c r="A843" s="53"/>
      <c r="B843" s="50"/>
      <c r="C843" s="50"/>
      <c r="D843" s="51"/>
      <c r="E843" s="48"/>
      <c r="F843" s="50"/>
      <c r="G843" s="57"/>
      <c r="H843" s="44"/>
      <c r="I843" s="51"/>
      <c r="J843" s="52"/>
      <c r="K843" s="52"/>
      <c r="L843" s="52"/>
      <c r="M843" s="52"/>
      <c r="N843" s="52"/>
      <c r="O843" s="83"/>
      <c r="P843" s="51"/>
      <c r="Q843" s="51"/>
      <c r="R843" s="44"/>
      <c r="S843" s="71"/>
      <c r="T843" s="48"/>
      <c r="U843" s="52"/>
      <c r="V843" s="72"/>
      <c r="W843" s="73"/>
      <c r="X843" s="72"/>
      <c r="Y843" s="72"/>
      <c r="Z843" s="74"/>
      <c r="AA843" s="74"/>
      <c r="AB843" s="74"/>
      <c r="AC843" s="74"/>
      <c r="AD843" s="74"/>
      <c r="AE843" s="74"/>
      <c r="AF843" s="74"/>
      <c r="AG843" s="74"/>
      <c r="AH843" s="74"/>
      <c r="AI843" s="74"/>
      <c r="AJ843" s="74"/>
      <c r="AK843" s="74"/>
      <c r="AL843" s="74"/>
      <c r="AM843" s="74"/>
      <c r="AN843" s="74"/>
      <c r="AO843" s="74"/>
      <c r="AP843" s="74"/>
      <c r="AQ843" s="74"/>
      <c r="AR843" s="74"/>
      <c r="AS843" s="74"/>
      <c r="AT843" s="74"/>
      <c r="AU843" s="74"/>
      <c r="AV843" s="74"/>
      <c r="AW843" s="74"/>
      <c r="AX843" s="74"/>
      <c r="AY843" s="74"/>
      <c r="AZ843" s="74"/>
      <c r="BA843" s="74"/>
      <c r="BB843" s="74"/>
      <c r="BC843" s="74"/>
      <c r="BD843" s="74"/>
      <c r="BE843" s="74"/>
      <c r="BF843" s="74"/>
      <c r="BG843" s="74"/>
      <c r="BH843" s="74"/>
      <c r="BI843" s="74"/>
      <c r="BJ843" s="74"/>
    </row>
    <row r="844" spans="1:62" s="75" customFormat="1" x14ac:dyDescent="0.25">
      <c r="A844" s="53"/>
      <c r="B844" s="50"/>
      <c r="C844" s="50"/>
      <c r="D844" s="51"/>
      <c r="E844" s="48"/>
      <c r="F844" s="50"/>
      <c r="G844" s="57"/>
      <c r="H844" s="44"/>
      <c r="I844" s="51"/>
      <c r="J844" s="52"/>
      <c r="K844" s="52"/>
      <c r="L844" s="52"/>
      <c r="M844" s="52"/>
      <c r="N844" s="52"/>
      <c r="O844" s="83"/>
      <c r="P844" s="51"/>
      <c r="Q844" s="51"/>
      <c r="R844" s="44"/>
      <c r="S844" s="71"/>
      <c r="T844" s="48"/>
      <c r="U844" s="52"/>
      <c r="V844" s="72"/>
      <c r="W844" s="73"/>
      <c r="X844" s="72"/>
      <c r="Y844" s="72"/>
      <c r="Z844" s="74"/>
      <c r="AA844" s="74"/>
      <c r="AB844" s="74"/>
      <c r="AC844" s="74"/>
      <c r="AD844" s="74"/>
      <c r="AE844" s="74"/>
      <c r="AF844" s="74"/>
      <c r="AG844" s="74"/>
      <c r="AH844" s="74"/>
      <c r="AI844" s="74"/>
      <c r="AJ844" s="74"/>
      <c r="AK844" s="74"/>
      <c r="AL844" s="74"/>
      <c r="AM844" s="74"/>
      <c r="AN844" s="74"/>
      <c r="AO844" s="74"/>
      <c r="AP844" s="74"/>
      <c r="AQ844" s="74"/>
      <c r="AR844" s="74"/>
      <c r="AS844" s="74"/>
      <c r="AT844" s="74"/>
      <c r="AU844" s="74"/>
      <c r="AV844" s="74"/>
      <c r="AW844" s="74"/>
      <c r="AX844" s="74"/>
      <c r="AY844" s="74"/>
      <c r="AZ844" s="74"/>
      <c r="BA844" s="74"/>
      <c r="BB844" s="74"/>
      <c r="BC844" s="74"/>
      <c r="BD844" s="74"/>
      <c r="BE844" s="74"/>
      <c r="BF844" s="74"/>
      <c r="BG844" s="74"/>
      <c r="BH844" s="74"/>
      <c r="BI844" s="74"/>
      <c r="BJ844" s="74"/>
    </row>
    <row r="845" spans="1:62" s="75" customFormat="1" x14ac:dyDescent="0.25">
      <c r="A845" s="53"/>
      <c r="B845" s="50"/>
      <c r="C845" s="50"/>
      <c r="D845" s="51"/>
      <c r="E845" s="48"/>
      <c r="F845" s="50"/>
      <c r="G845" s="57"/>
      <c r="H845" s="44"/>
      <c r="I845" s="51"/>
      <c r="J845" s="52"/>
      <c r="K845" s="52"/>
      <c r="L845" s="52"/>
      <c r="M845" s="52"/>
      <c r="N845" s="52"/>
      <c r="O845" s="83"/>
      <c r="P845" s="51"/>
      <c r="Q845" s="51"/>
      <c r="R845" s="44"/>
      <c r="S845" s="71"/>
      <c r="T845" s="48"/>
      <c r="U845" s="52"/>
      <c r="V845" s="72"/>
      <c r="W845" s="73"/>
      <c r="X845" s="72"/>
      <c r="Y845" s="72"/>
      <c r="Z845" s="74"/>
      <c r="AA845" s="74"/>
      <c r="AB845" s="74"/>
      <c r="AC845" s="74"/>
      <c r="AD845" s="74"/>
      <c r="AE845" s="74"/>
      <c r="AF845" s="74"/>
      <c r="AG845" s="74"/>
      <c r="AH845" s="74"/>
      <c r="AI845" s="74"/>
      <c r="AJ845" s="74"/>
      <c r="AK845" s="74"/>
      <c r="AL845" s="74"/>
      <c r="AM845" s="74"/>
      <c r="AN845" s="74"/>
      <c r="AO845" s="74"/>
      <c r="AP845" s="74"/>
      <c r="AQ845" s="74"/>
      <c r="AR845" s="74"/>
      <c r="AS845" s="74"/>
      <c r="AT845" s="74"/>
      <c r="AU845" s="74"/>
      <c r="AV845" s="74"/>
      <c r="AW845" s="74"/>
      <c r="AX845" s="74"/>
      <c r="AY845" s="74"/>
      <c r="AZ845" s="74"/>
      <c r="BA845" s="74"/>
      <c r="BB845" s="74"/>
      <c r="BC845" s="74"/>
      <c r="BD845" s="74"/>
      <c r="BE845" s="74"/>
      <c r="BF845" s="74"/>
      <c r="BG845" s="74"/>
      <c r="BH845" s="74"/>
      <c r="BI845" s="74"/>
      <c r="BJ845" s="74"/>
    </row>
    <row r="846" spans="1:62" s="75" customFormat="1" x14ac:dyDescent="0.25">
      <c r="A846" s="53"/>
      <c r="B846" s="50"/>
      <c r="C846" s="50"/>
      <c r="D846" s="51"/>
      <c r="E846" s="48"/>
      <c r="F846" s="50"/>
      <c r="G846" s="57"/>
      <c r="H846" s="44"/>
      <c r="I846" s="51"/>
      <c r="J846" s="52"/>
      <c r="K846" s="52"/>
      <c r="L846" s="52"/>
      <c r="M846" s="52"/>
      <c r="N846" s="52"/>
      <c r="O846" s="83"/>
      <c r="P846" s="51"/>
      <c r="Q846" s="51"/>
      <c r="R846" s="44"/>
      <c r="S846" s="71"/>
      <c r="T846" s="48"/>
      <c r="U846" s="52"/>
      <c r="V846" s="72"/>
      <c r="W846" s="73"/>
      <c r="X846" s="72"/>
      <c r="Y846" s="72"/>
      <c r="Z846" s="74"/>
      <c r="AA846" s="74"/>
      <c r="AB846" s="74"/>
      <c r="AC846" s="74"/>
      <c r="AD846" s="74"/>
      <c r="AE846" s="74"/>
      <c r="AF846" s="74"/>
      <c r="AG846" s="74"/>
      <c r="AH846" s="74"/>
      <c r="AI846" s="74"/>
      <c r="AJ846" s="74"/>
      <c r="AK846" s="74"/>
      <c r="AL846" s="74"/>
      <c r="AM846" s="74"/>
      <c r="AN846" s="74"/>
      <c r="AO846" s="74"/>
      <c r="AP846" s="74"/>
      <c r="AQ846" s="74"/>
      <c r="AR846" s="74"/>
      <c r="AS846" s="74"/>
      <c r="AT846" s="74"/>
      <c r="AU846" s="74"/>
      <c r="AV846" s="74"/>
      <c r="AW846" s="74"/>
      <c r="AX846" s="74"/>
      <c r="AY846" s="74"/>
      <c r="AZ846" s="74"/>
      <c r="BA846" s="74"/>
      <c r="BB846" s="74"/>
      <c r="BC846" s="74"/>
      <c r="BD846" s="74"/>
      <c r="BE846" s="74"/>
      <c r="BF846" s="74"/>
      <c r="BG846" s="74"/>
      <c r="BH846" s="74"/>
      <c r="BI846" s="74"/>
      <c r="BJ846" s="74"/>
    </row>
    <row r="847" spans="1:62" s="75" customFormat="1" x14ac:dyDescent="0.25">
      <c r="A847" s="53"/>
      <c r="B847" s="50"/>
      <c r="C847" s="50"/>
      <c r="D847" s="51"/>
      <c r="E847" s="48"/>
      <c r="F847" s="50"/>
      <c r="G847" s="57"/>
      <c r="H847" s="44"/>
      <c r="I847" s="51"/>
      <c r="J847" s="52"/>
      <c r="K847" s="52"/>
      <c r="L847" s="52"/>
      <c r="M847" s="52"/>
      <c r="N847" s="52"/>
      <c r="O847" s="83"/>
      <c r="P847" s="51"/>
      <c r="Q847" s="51"/>
      <c r="R847" s="44"/>
      <c r="S847" s="71"/>
      <c r="T847" s="48"/>
      <c r="U847" s="52"/>
      <c r="V847" s="72"/>
      <c r="W847" s="73"/>
      <c r="X847" s="72"/>
      <c r="Y847" s="72"/>
      <c r="Z847" s="74"/>
      <c r="AA847" s="74"/>
      <c r="AB847" s="74"/>
      <c r="AC847" s="74"/>
      <c r="AD847" s="74"/>
      <c r="AE847" s="74"/>
      <c r="AF847" s="74"/>
      <c r="AG847" s="74"/>
      <c r="AH847" s="74"/>
      <c r="AI847" s="74"/>
      <c r="AJ847" s="74"/>
      <c r="AK847" s="74"/>
      <c r="AL847" s="74"/>
      <c r="AM847" s="74"/>
      <c r="AN847" s="74"/>
      <c r="AO847" s="74"/>
      <c r="AP847" s="74"/>
      <c r="AQ847" s="74"/>
      <c r="AR847" s="74"/>
      <c r="AS847" s="74"/>
      <c r="AT847" s="74"/>
      <c r="AU847" s="74"/>
      <c r="AV847" s="74"/>
      <c r="AW847" s="74"/>
      <c r="AX847" s="74"/>
      <c r="AY847" s="74"/>
      <c r="AZ847" s="74"/>
      <c r="BA847" s="74"/>
      <c r="BB847" s="74"/>
      <c r="BC847" s="74"/>
      <c r="BD847" s="74"/>
      <c r="BE847" s="74"/>
      <c r="BF847" s="74"/>
      <c r="BG847" s="74"/>
      <c r="BH847" s="74"/>
      <c r="BI847" s="74"/>
      <c r="BJ847" s="74"/>
    </row>
    <row r="848" spans="1:62" s="75" customFormat="1" x14ac:dyDescent="0.25">
      <c r="A848" s="53"/>
      <c r="B848" s="50"/>
      <c r="C848" s="50"/>
      <c r="D848" s="51"/>
      <c r="E848" s="48"/>
      <c r="F848" s="50"/>
      <c r="G848" s="57"/>
      <c r="H848" s="44"/>
      <c r="I848" s="51"/>
      <c r="J848" s="52"/>
      <c r="K848" s="52"/>
      <c r="L848" s="52"/>
      <c r="M848" s="52"/>
      <c r="N848" s="52"/>
      <c r="O848" s="83"/>
      <c r="P848" s="51"/>
      <c r="Q848" s="51"/>
      <c r="R848" s="44"/>
      <c r="S848" s="71"/>
      <c r="T848" s="48"/>
      <c r="U848" s="52"/>
      <c r="V848" s="72"/>
      <c r="W848" s="73"/>
      <c r="X848" s="72"/>
      <c r="Y848" s="72"/>
      <c r="Z848" s="74"/>
      <c r="AA848" s="74"/>
      <c r="AB848" s="74"/>
      <c r="AC848" s="74"/>
      <c r="AD848" s="74"/>
      <c r="AE848" s="74"/>
      <c r="AF848" s="74"/>
      <c r="AG848" s="74"/>
      <c r="AH848" s="74"/>
      <c r="AI848" s="74"/>
      <c r="AJ848" s="74"/>
      <c r="AK848" s="74"/>
      <c r="AL848" s="74"/>
      <c r="AM848" s="74"/>
      <c r="AN848" s="74"/>
      <c r="AO848" s="74"/>
      <c r="AP848" s="74"/>
      <c r="AQ848" s="74"/>
      <c r="AR848" s="74"/>
      <c r="AS848" s="74"/>
      <c r="AT848" s="74"/>
      <c r="AU848" s="74"/>
      <c r="AV848" s="74"/>
      <c r="AW848" s="74"/>
      <c r="AX848" s="74"/>
      <c r="AY848" s="74"/>
      <c r="AZ848" s="74"/>
      <c r="BA848" s="74"/>
      <c r="BB848" s="74"/>
      <c r="BC848" s="74"/>
      <c r="BD848" s="74"/>
      <c r="BE848" s="74"/>
      <c r="BF848" s="74"/>
      <c r="BG848" s="74"/>
      <c r="BH848" s="74"/>
      <c r="BI848" s="74"/>
      <c r="BJ848" s="74"/>
    </row>
    <row r="849" spans="1:62" s="75" customFormat="1" x14ac:dyDescent="0.25">
      <c r="A849" s="53"/>
      <c r="B849" s="50"/>
      <c r="C849" s="50"/>
      <c r="D849" s="51"/>
      <c r="E849" s="48"/>
      <c r="F849" s="50"/>
      <c r="G849" s="57"/>
      <c r="H849" s="44"/>
      <c r="I849" s="51"/>
      <c r="J849" s="52"/>
      <c r="K849" s="52"/>
      <c r="L849" s="52"/>
      <c r="M849" s="52"/>
      <c r="N849" s="52"/>
      <c r="O849" s="83"/>
      <c r="P849" s="51"/>
      <c r="Q849" s="51"/>
      <c r="R849" s="44"/>
      <c r="S849" s="71"/>
      <c r="T849" s="48"/>
      <c r="U849" s="52"/>
      <c r="V849" s="72"/>
      <c r="W849" s="73"/>
      <c r="X849" s="72"/>
      <c r="Y849" s="72"/>
      <c r="Z849" s="74"/>
      <c r="AA849" s="74"/>
      <c r="AB849" s="74"/>
      <c r="AC849" s="74"/>
      <c r="AD849" s="74"/>
      <c r="AE849" s="74"/>
      <c r="AF849" s="74"/>
      <c r="AG849" s="74"/>
      <c r="AH849" s="74"/>
      <c r="AI849" s="74"/>
      <c r="AJ849" s="74"/>
      <c r="AK849" s="74"/>
      <c r="AL849" s="74"/>
      <c r="AM849" s="74"/>
      <c r="AN849" s="74"/>
      <c r="AO849" s="74"/>
      <c r="AP849" s="74"/>
      <c r="AQ849" s="74"/>
      <c r="AR849" s="74"/>
      <c r="AS849" s="74"/>
      <c r="AT849" s="74"/>
      <c r="AU849" s="74"/>
      <c r="AV849" s="74"/>
      <c r="AW849" s="74"/>
      <c r="AX849" s="74"/>
      <c r="AY849" s="74"/>
      <c r="AZ849" s="74"/>
      <c r="BA849" s="74"/>
      <c r="BB849" s="74"/>
      <c r="BC849" s="74"/>
      <c r="BD849" s="74"/>
      <c r="BE849" s="74"/>
      <c r="BF849" s="74"/>
      <c r="BG849" s="74"/>
      <c r="BH849" s="74"/>
      <c r="BI849" s="74"/>
      <c r="BJ849" s="74"/>
    </row>
    <row r="850" spans="1:62" s="75" customFormat="1" x14ac:dyDescent="0.25">
      <c r="A850" s="53"/>
      <c r="B850" s="50"/>
      <c r="C850" s="50"/>
      <c r="D850" s="51"/>
      <c r="E850" s="48"/>
      <c r="F850" s="50"/>
      <c r="G850" s="57"/>
      <c r="H850" s="44"/>
      <c r="I850" s="51"/>
      <c r="J850" s="52"/>
      <c r="K850" s="52"/>
      <c r="L850" s="52"/>
      <c r="M850" s="52"/>
      <c r="N850" s="52"/>
      <c r="O850" s="83"/>
      <c r="P850" s="51"/>
      <c r="Q850" s="51"/>
      <c r="R850" s="44"/>
      <c r="S850" s="71"/>
      <c r="T850" s="48"/>
      <c r="U850" s="52"/>
      <c r="V850" s="72"/>
      <c r="W850" s="73"/>
      <c r="X850" s="72"/>
      <c r="Y850" s="72"/>
      <c r="Z850" s="74"/>
      <c r="AA850" s="74"/>
      <c r="AB850" s="74"/>
      <c r="AC850" s="74"/>
      <c r="AD850" s="74"/>
      <c r="AE850" s="74"/>
      <c r="AF850" s="74"/>
      <c r="AG850" s="74"/>
      <c r="AH850" s="74"/>
      <c r="AI850" s="74"/>
      <c r="AJ850" s="74"/>
      <c r="AK850" s="74"/>
      <c r="AL850" s="74"/>
      <c r="AM850" s="74"/>
      <c r="AN850" s="74"/>
      <c r="AO850" s="74"/>
      <c r="AP850" s="74"/>
      <c r="AQ850" s="74"/>
      <c r="AR850" s="74"/>
      <c r="AS850" s="74"/>
      <c r="AT850" s="74"/>
      <c r="AU850" s="74"/>
      <c r="AV850" s="74"/>
      <c r="AW850" s="74"/>
      <c r="AX850" s="74"/>
      <c r="AY850" s="74"/>
      <c r="AZ850" s="74"/>
      <c r="BA850" s="74"/>
      <c r="BB850" s="74"/>
      <c r="BC850" s="74"/>
      <c r="BD850" s="74"/>
      <c r="BE850" s="74"/>
      <c r="BF850" s="74"/>
      <c r="BG850" s="74"/>
      <c r="BH850" s="74"/>
      <c r="BI850" s="74"/>
      <c r="BJ850" s="74"/>
    </row>
    <row r="851" spans="1:62" s="75" customFormat="1" x14ac:dyDescent="0.25">
      <c r="A851" s="53"/>
      <c r="B851" s="50"/>
      <c r="C851" s="50"/>
      <c r="D851" s="51"/>
      <c r="E851" s="48"/>
      <c r="F851" s="50"/>
      <c r="G851" s="57"/>
      <c r="H851" s="44"/>
      <c r="I851" s="51"/>
      <c r="J851" s="52"/>
      <c r="K851" s="52"/>
      <c r="L851" s="52"/>
      <c r="M851" s="52"/>
      <c r="N851" s="52"/>
      <c r="O851" s="83"/>
      <c r="P851" s="51"/>
      <c r="Q851" s="51"/>
      <c r="R851" s="44"/>
      <c r="S851" s="71"/>
      <c r="T851" s="48"/>
      <c r="U851" s="52"/>
      <c r="V851" s="72"/>
      <c r="W851" s="73"/>
      <c r="X851" s="72"/>
      <c r="Y851" s="72"/>
      <c r="Z851" s="74"/>
      <c r="AA851" s="74"/>
      <c r="AB851" s="74"/>
      <c r="AC851" s="74"/>
      <c r="AD851" s="74"/>
      <c r="AE851" s="74"/>
      <c r="AF851" s="74"/>
      <c r="AG851" s="74"/>
      <c r="AH851" s="74"/>
      <c r="AI851" s="74"/>
      <c r="AJ851" s="74"/>
      <c r="AK851" s="74"/>
      <c r="AL851" s="74"/>
      <c r="AM851" s="74"/>
      <c r="AN851" s="74"/>
      <c r="AO851" s="74"/>
      <c r="AP851" s="74"/>
      <c r="AQ851" s="74"/>
      <c r="AR851" s="74"/>
      <c r="AS851" s="74"/>
      <c r="AT851" s="74"/>
      <c r="AU851" s="74"/>
      <c r="AV851" s="74"/>
      <c r="AW851" s="74"/>
      <c r="AX851" s="74"/>
      <c r="AY851" s="74"/>
      <c r="AZ851" s="74"/>
      <c r="BA851" s="74"/>
      <c r="BB851" s="74"/>
      <c r="BC851" s="74"/>
      <c r="BD851" s="74"/>
      <c r="BE851" s="74"/>
      <c r="BF851" s="74"/>
      <c r="BG851" s="74"/>
      <c r="BH851" s="74"/>
      <c r="BI851" s="74"/>
      <c r="BJ851" s="74"/>
    </row>
    <row r="852" spans="1:62" s="75" customFormat="1" x14ac:dyDescent="0.25">
      <c r="A852" s="53"/>
      <c r="B852" s="50"/>
      <c r="C852" s="50"/>
      <c r="D852" s="51"/>
      <c r="E852" s="48"/>
      <c r="F852" s="50"/>
      <c r="G852" s="57"/>
      <c r="H852" s="44"/>
      <c r="I852" s="51"/>
      <c r="J852" s="52"/>
      <c r="K852" s="52"/>
      <c r="L852" s="52"/>
      <c r="M852" s="52"/>
      <c r="N852" s="52"/>
      <c r="O852" s="83"/>
      <c r="P852" s="51"/>
      <c r="Q852" s="51"/>
      <c r="R852" s="44"/>
      <c r="S852" s="71"/>
      <c r="T852" s="48"/>
      <c r="U852" s="52"/>
      <c r="V852" s="72"/>
      <c r="W852" s="73"/>
      <c r="X852" s="72"/>
      <c r="Y852" s="72"/>
      <c r="Z852" s="74"/>
      <c r="AA852" s="74"/>
      <c r="AB852" s="74"/>
      <c r="AC852" s="74"/>
      <c r="AD852" s="74"/>
      <c r="AE852" s="74"/>
      <c r="AF852" s="74"/>
      <c r="AG852" s="74"/>
      <c r="AH852" s="74"/>
      <c r="AI852" s="74"/>
      <c r="AJ852" s="74"/>
      <c r="AK852" s="74"/>
      <c r="AL852" s="74"/>
      <c r="AM852" s="74"/>
      <c r="AN852" s="74"/>
      <c r="AO852" s="74"/>
      <c r="AP852" s="74"/>
      <c r="AQ852" s="74"/>
      <c r="AR852" s="74"/>
      <c r="AS852" s="74"/>
      <c r="AT852" s="74"/>
      <c r="AU852" s="74"/>
      <c r="AV852" s="74"/>
      <c r="AW852" s="74"/>
      <c r="AX852" s="74"/>
      <c r="AY852" s="74"/>
      <c r="AZ852" s="74"/>
      <c r="BA852" s="74"/>
      <c r="BB852" s="74"/>
      <c r="BC852" s="74"/>
      <c r="BD852" s="74"/>
      <c r="BE852" s="74"/>
      <c r="BF852" s="74"/>
      <c r="BG852" s="74"/>
      <c r="BH852" s="74"/>
      <c r="BI852" s="74"/>
      <c r="BJ852" s="74"/>
    </row>
    <row r="853" spans="1:62" s="75" customFormat="1" x14ac:dyDescent="0.25">
      <c r="A853" s="53"/>
      <c r="B853" s="50"/>
      <c r="C853" s="50"/>
      <c r="D853" s="51"/>
      <c r="E853" s="48"/>
      <c r="F853" s="50"/>
      <c r="G853" s="57"/>
      <c r="H853" s="44"/>
      <c r="I853" s="51"/>
      <c r="J853" s="52"/>
      <c r="K853" s="52"/>
      <c r="L853" s="52"/>
      <c r="M853" s="52"/>
      <c r="N853" s="52"/>
      <c r="O853" s="83"/>
      <c r="P853" s="51"/>
      <c r="Q853" s="51"/>
      <c r="R853" s="44"/>
      <c r="S853" s="71"/>
      <c r="T853" s="48"/>
      <c r="U853" s="52"/>
      <c r="V853" s="72"/>
      <c r="W853" s="73"/>
      <c r="X853" s="72"/>
      <c r="Y853" s="72"/>
      <c r="Z853" s="74"/>
      <c r="AA853" s="74"/>
      <c r="AB853" s="74"/>
      <c r="AC853" s="74"/>
      <c r="AD853" s="74"/>
      <c r="AE853" s="74"/>
      <c r="AF853" s="74"/>
      <c r="AG853" s="74"/>
      <c r="AH853" s="74"/>
      <c r="AI853" s="74"/>
      <c r="AJ853" s="74"/>
      <c r="AK853" s="74"/>
      <c r="AL853" s="74"/>
      <c r="AM853" s="74"/>
      <c r="AN853" s="74"/>
      <c r="AO853" s="74"/>
      <c r="AP853" s="74"/>
      <c r="AQ853" s="74"/>
      <c r="AR853" s="74"/>
      <c r="AS853" s="74"/>
      <c r="AT853" s="74"/>
      <c r="AU853" s="74"/>
      <c r="AV853" s="74"/>
      <c r="AW853" s="74"/>
      <c r="AX853" s="74"/>
      <c r="AY853" s="74"/>
      <c r="AZ853" s="74"/>
      <c r="BA853" s="74"/>
      <c r="BB853" s="74"/>
      <c r="BC853" s="74"/>
      <c r="BD853" s="74"/>
      <c r="BE853" s="74"/>
      <c r="BF853" s="74"/>
      <c r="BG853" s="74"/>
      <c r="BH853" s="74"/>
      <c r="BI853" s="74"/>
      <c r="BJ853" s="74"/>
    </row>
    <row r="854" spans="1:62" s="75" customFormat="1" x14ac:dyDescent="0.25">
      <c r="A854" s="53"/>
      <c r="B854" s="50"/>
      <c r="C854" s="50"/>
      <c r="D854" s="51"/>
      <c r="E854" s="48"/>
      <c r="F854" s="50"/>
      <c r="G854" s="57"/>
      <c r="H854" s="44"/>
      <c r="I854" s="51"/>
      <c r="J854" s="52"/>
      <c r="K854" s="52"/>
      <c r="L854" s="52"/>
      <c r="M854" s="52"/>
      <c r="N854" s="52"/>
      <c r="O854" s="83"/>
      <c r="P854" s="51"/>
      <c r="Q854" s="51"/>
      <c r="R854" s="44"/>
      <c r="S854" s="71"/>
      <c r="T854" s="48"/>
      <c r="U854" s="52"/>
      <c r="V854" s="72"/>
      <c r="W854" s="73"/>
      <c r="X854" s="72"/>
      <c r="Y854" s="72"/>
      <c r="Z854" s="74"/>
      <c r="AA854" s="74"/>
      <c r="AB854" s="74"/>
      <c r="AC854" s="74"/>
      <c r="AD854" s="74"/>
      <c r="AE854" s="74"/>
      <c r="AF854" s="74"/>
      <c r="AG854" s="74"/>
      <c r="AH854" s="74"/>
      <c r="AI854" s="74"/>
      <c r="AJ854" s="74"/>
      <c r="AK854" s="74"/>
      <c r="AL854" s="74"/>
      <c r="AM854" s="74"/>
      <c r="AN854" s="74"/>
      <c r="AO854" s="74"/>
      <c r="AP854" s="74"/>
      <c r="AQ854" s="74"/>
      <c r="AR854" s="74"/>
      <c r="AS854" s="74"/>
      <c r="AT854" s="74"/>
      <c r="AU854" s="74"/>
      <c r="AV854" s="74"/>
      <c r="AW854" s="74"/>
      <c r="AX854" s="74"/>
      <c r="AY854" s="74"/>
      <c r="AZ854" s="74"/>
      <c r="BA854" s="74"/>
      <c r="BB854" s="74"/>
      <c r="BC854" s="74"/>
      <c r="BD854" s="74"/>
      <c r="BE854" s="74"/>
      <c r="BF854" s="74"/>
      <c r="BG854" s="74"/>
      <c r="BH854" s="74"/>
      <c r="BI854" s="74"/>
      <c r="BJ854" s="74"/>
    </row>
    <row r="855" spans="1:62" s="75" customFormat="1" x14ac:dyDescent="0.25">
      <c r="A855" s="53"/>
      <c r="B855" s="50"/>
      <c r="C855" s="50"/>
      <c r="D855" s="51"/>
      <c r="E855" s="48"/>
      <c r="F855" s="50"/>
      <c r="G855" s="57"/>
      <c r="H855" s="44"/>
      <c r="I855" s="51"/>
      <c r="J855" s="52"/>
      <c r="K855" s="52"/>
      <c r="L855" s="52"/>
      <c r="M855" s="52"/>
      <c r="N855" s="52"/>
      <c r="O855" s="83"/>
      <c r="P855" s="51"/>
      <c r="Q855" s="51"/>
      <c r="R855" s="44"/>
      <c r="S855" s="71"/>
      <c r="T855" s="48"/>
      <c r="U855" s="52"/>
      <c r="V855" s="72"/>
      <c r="W855" s="73"/>
      <c r="X855" s="72"/>
      <c r="Y855" s="72"/>
      <c r="Z855" s="74"/>
      <c r="AA855" s="74"/>
      <c r="AB855" s="74"/>
      <c r="AC855" s="74"/>
      <c r="AD855" s="74"/>
      <c r="AE855" s="74"/>
      <c r="AF855" s="74"/>
      <c r="AG855" s="74"/>
      <c r="AH855" s="74"/>
      <c r="AI855" s="74"/>
      <c r="AJ855" s="74"/>
      <c r="AK855" s="74"/>
      <c r="AL855" s="74"/>
      <c r="AM855" s="74"/>
      <c r="AN855" s="74"/>
      <c r="AO855" s="74"/>
      <c r="AP855" s="74"/>
      <c r="AQ855" s="74"/>
      <c r="AR855" s="74"/>
      <c r="AS855" s="74"/>
      <c r="AT855" s="74"/>
      <c r="AU855" s="74"/>
      <c r="AV855" s="74"/>
      <c r="AW855" s="74"/>
      <c r="AX855" s="74"/>
      <c r="AY855" s="74"/>
      <c r="AZ855" s="74"/>
      <c r="BA855" s="74"/>
      <c r="BB855" s="74"/>
      <c r="BC855" s="74"/>
      <c r="BD855" s="74"/>
      <c r="BE855" s="74"/>
      <c r="BF855" s="74"/>
      <c r="BG855" s="74"/>
      <c r="BH855" s="74"/>
      <c r="BI855" s="74"/>
      <c r="BJ855" s="74"/>
    </row>
    <row r="856" spans="1:62" s="75" customFormat="1" x14ac:dyDescent="0.25">
      <c r="A856" s="53"/>
      <c r="B856" s="50"/>
      <c r="C856" s="50"/>
      <c r="D856" s="51"/>
      <c r="E856" s="48"/>
      <c r="F856" s="50"/>
      <c r="G856" s="57"/>
      <c r="H856" s="44"/>
      <c r="I856" s="51"/>
      <c r="J856" s="52"/>
      <c r="K856" s="52"/>
      <c r="L856" s="52"/>
      <c r="M856" s="52"/>
      <c r="N856" s="52"/>
      <c r="O856" s="83"/>
      <c r="P856" s="51"/>
      <c r="Q856" s="51"/>
      <c r="R856" s="44"/>
      <c r="S856" s="71"/>
      <c r="T856" s="48"/>
      <c r="U856" s="52"/>
      <c r="V856" s="72"/>
      <c r="W856" s="73"/>
      <c r="X856" s="72"/>
      <c r="Y856" s="72"/>
      <c r="Z856" s="74"/>
      <c r="AA856" s="74"/>
      <c r="AB856" s="74"/>
      <c r="AC856" s="74"/>
      <c r="AD856" s="74"/>
      <c r="AE856" s="74"/>
      <c r="AF856" s="74"/>
      <c r="AG856" s="74"/>
      <c r="AH856" s="74"/>
      <c r="AI856" s="74"/>
      <c r="AJ856" s="74"/>
      <c r="AK856" s="74"/>
      <c r="AL856" s="74"/>
      <c r="AM856" s="74"/>
      <c r="AN856" s="74"/>
      <c r="AO856" s="74"/>
      <c r="AP856" s="74"/>
      <c r="AQ856" s="74"/>
      <c r="AR856" s="74"/>
      <c r="AS856" s="74"/>
      <c r="AT856" s="74"/>
      <c r="AU856" s="74"/>
      <c r="AV856" s="74"/>
      <c r="AW856" s="74"/>
      <c r="AX856" s="74"/>
      <c r="AY856" s="74"/>
      <c r="AZ856" s="74"/>
      <c r="BA856" s="74"/>
      <c r="BB856" s="74"/>
      <c r="BC856" s="74"/>
      <c r="BD856" s="74"/>
      <c r="BE856" s="74"/>
      <c r="BF856" s="74"/>
      <c r="BG856" s="74"/>
      <c r="BH856" s="74"/>
      <c r="BI856" s="74"/>
      <c r="BJ856" s="74"/>
    </row>
    <row r="857" spans="1:62" s="75" customFormat="1" x14ac:dyDescent="0.25">
      <c r="A857" s="53"/>
      <c r="B857" s="50"/>
      <c r="C857" s="50"/>
      <c r="D857" s="51"/>
      <c r="E857" s="48"/>
      <c r="F857" s="50"/>
      <c r="G857" s="57"/>
      <c r="H857" s="44"/>
      <c r="I857" s="51"/>
      <c r="J857" s="52"/>
      <c r="K857" s="52"/>
      <c r="L857" s="52"/>
      <c r="M857" s="52"/>
      <c r="N857" s="52"/>
      <c r="O857" s="83"/>
      <c r="P857" s="51"/>
      <c r="Q857" s="51"/>
      <c r="R857" s="44"/>
      <c r="S857" s="71"/>
      <c r="T857" s="48"/>
      <c r="U857" s="52"/>
      <c r="V857" s="72"/>
      <c r="W857" s="73"/>
      <c r="X857" s="72"/>
      <c r="Y857" s="72"/>
      <c r="Z857" s="74"/>
      <c r="AA857" s="74"/>
      <c r="AB857" s="74"/>
      <c r="AC857" s="74"/>
      <c r="AD857" s="74"/>
      <c r="AE857" s="74"/>
      <c r="AF857" s="74"/>
      <c r="AG857" s="74"/>
      <c r="AH857" s="74"/>
      <c r="AI857" s="74"/>
      <c r="AJ857" s="74"/>
      <c r="AK857" s="74"/>
      <c r="AL857" s="74"/>
      <c r="AM857" s="74"/>
      <c r="AN857" s="74"/>
      <c r="AO857" s="74"/>
      <c r="AP857" s="74"/>
      <c r="AQ857" s="74"/>
      <c r="AR857" s="74"/>
      <c r="AS857" s="74"/>
      <c r="AT857" s="74"/>
      <c r="AU857" s="74"/>
      <c r="AV857" s="74"/>
      <c r="AW857" s="74"/>
      <c r="AX857" s="74"/>
      <c r="AY857" s="74"/>
      <c r="AZ857" s="74"/>
      <c r="BA857" s="74"/>
      <c r="BB857" s="74"/>
      <c r="BC857" s="74"/>
      <c r="BD857" s="74"/>
      <c r="BE857" s="74"/>
      <c r="BF857" s="74"/>
      <c r="BG857" s="74"/>
      <c r="BH857" s="74"/>
      <c r="BI857" s="74"/>
      <c r="BJ857" s="74"/>
    </row>
    <row r="858" spans="1:62" s="75" customFormat="1" x14ac:dyDescent="0.25">
      <c r="A858" s="53"/>
      <c r="B858" s="50"/>
      <c r="C858" s="50"/>
      <c r="D858" s="51"/>
      <c r="E858" s="48"/>
      <c r="F858" s="50"/>
      <c r="G858" s="57"/>
      <c r="H858" s="44"/>
      <c r="I858" s="51"/>
      <c r="J858" s="52"/>
      <c r="K858" s="52"/>
      <c r="L858" s="52"/>
      <c r="M858" s="52"/>
      <c r="N858" s="52"/>
      <c r="O858" s="83"/>
      <c r="P858" s="51"/>
      <c r="Q858" s="51"/>
      <c r="R858" s="44"/>
      <c r="S858" s="71"/>
      <c r="T858" s="48"/>
      <c r="U858" s="52"/>
      <c r="V858" s="72"/>
      <c r="W858" s="73"/>
      <c r="X858" s="72"/>
      <c r="Y858" s="72"/>
      <c r="Z858" s="74"/>
      <c r="AA858" s="74"/>
      <c r="AB858" s="74"/>
      <c r="AC858" s="74"/>
      <c r="AD858" s="74"/>
      <c r="AE858" s="74"/>
      <c r="AF858" s="74"/>
      <c r="AG858" s="74"/>
      <c r="AH858" s="74"/>
      <c r="AI858" s="74"/>
      <c r="AJ858" s="74"/>
      <c r="AK858" s="74"/>
      <c r="AL858" s="74"/>
      <c r="AM858" s="74"/>
      <c r="AN858" s="74"/>
      <c r="AO858" s="74"/>
      <c r="AP858" s="74"/>
      <c r="AQ858" s="74"/>
      <c r="AR858" s="74"/>
      <c r="AS858" s="74"/>
      <c r="AT858" s="74"/>
      <c r="AU858" s="74"/>
      <c r="AV858" s="74"/>
      <c r="AW858" s="74"/>
      <c r="AX858" s="74"/>
      <c r="AY858" s="74"/>
      <c r="AZ858" s="74"/>
      <c r="BA858" s="74"/>
      <c r="BB858" s="74"/>
      <c r="BC858" s="74"/>
      <c r="BD858" s="74"/>
      <c r="BE858" s="74"/>
      <c r="BF858" s="74"/>
      <c r="BG858" s="74"/>
      <c r="BH858" s="74"/>
      <c r="BI858" s="74"/>
      <c r="BJ858" s="74"/>
    </row>
    <row r="859" spans="1:62" s="75" customFormat="1" x14ac:dyDescent="0.25">
      <c r="A859" s="53"/>
      <c r="B859" s="50"/>
      <c r="C859" s="50"/>
      <c r="D859" s="51"/>
      <c r="E859" s="48"/>
      <c r="F859" s="50"/>
      <c r="G859" s="57"/>
      <c r="H859" s="44"/>
      <c r="I859" s="51"/>
      <c r="J859" s="52"/>
      <c r="K859" s="52"/>
      <c r="L859" s="52"/>
      <c r="M859" s="52"/>
      <c r="N859" s="52"/>
      <c r="O859" s="83"/>
      <c r="P859" s="51"/>
      <c r="Q859" s="51"/>
      <c r="R859" s="44"/>
      <c r="S859" s="71"/>
      <c r="T859" s="48"/>
      <c r="U859" s="52"/>
      <c r="V859" s="72"/>
      <c r="W859" s="73"/>
      <c r="X859" s="72"/>
      <c r="Y859" s="72"/>
      <c r="Z859" s="74"/>
      <c r="AA859" s="74"/>
      <c r="AB859" s="74"/>
      <c r="AC859" s="74"/>
      <c r="AD859" s="74"/>
      <c r="AE859" s="74"/>
      <c r="AF859" s="74"/>
      <c r="AG859" s="74"/>
      <c r="AH859" s="74"/>
      <c r="AI859" s="74"/>
      <c r="AJ859" s="74"/>
      <c r="AK859" s="74"/>
      <c r="AL859" s="74"/>
      <c r="AM859" s="74"/>
      <c r="AN859" s="74"/>
      <c r="AO859" s="74"/>
      <c r="AP859" s="74"/>
      <c r="AQ859" s="74"/>
      <c r="AR859" s="74"/>
      <c r="AS859" s="74"/>
      <c r="AT859" s="74"/>
      <c r="AU859" s="74"/>
      <c r="AV859" s="74"/>
      <c r="AW859" s="74"/>
      <c r="AX859" s="74"/>
      <c r="AY859" s="74"/>
      <c r="AZ859" s="74"/>
      <c r="BA859" s="74"/>
      <c r="BB859" s="74"/>
      <c r="BC859" s="74"/>
      <c r="BD859" s="74"/>
      <c r="BE859" s="74"/>
      <c r="BF859" s="74"/>
      <c r="BG859" s="74"/>
      <c r="BH859" s="74"/>
      <c r="BI859" s="74"/>
      <c r="BJ859" s="74"/>
    </row>
    <row r="860" spans="1:62" s="75" customFormat="1" x14ac:dyDescent="0.25">
      <c r="A860" s="53"/>
      <c r="B860" s="50"/>
      <c r="C860" s="50"/>
      <c r="D860" s="51"/>
      <c r="E860" s="48"/>
      <c r="F860" s="50"/>
      <c r="G860" s="57"/>
      <c r="H860" s="44"/>
      <c r="I860" s="51"/>
      <c r="J860" s="52"/>
      <c r="K860" s="52"/>
      <c r="L860" s="52"/>
      <c r="M860" s="52"/>
      <c r="N860" s="52"/>
      <c r="O860" s="83"/>
      <c r="P860" s="51"/>
      <c r="Q860" s="51"/>
      <c r="R860" s="44"/>
      <c r="S860" s="71"/>
      <c r="T860" s="48"/>
      <c r="U860" s="52"/>
      <c r="V860" s="72"/>
      <c r="W860" s="73"/>
      <c r="X860" s="72"/>
      <c r="Y860" s="72"/>
      <c r="Z860" s="74"/>
      <c r="AA860" s="74"/>
      <c r="AB860" s="74"/>
      <c r="AC860" s="74"/>
      <c r="AD860" s="74"/>
      <c r="AE860" s="74"/>
      <c r="AF860" s="74"/>
      <c r="AG860" s="74"/>
      <c r="AH860" s="74"/>
      <c r="AI860" s="74"/>
      <c r="AJ860" s="74"/>
      <c r="AK860" s="74"/>
      <c r="AL860" s="74"/>
      <c r="AM860" s="74"/>
      <c r="AN860" s="74"/>
      <c r="AO860" s="74"/>
      <c r="AP860" s="74"/>
      <c r="AQ860" s="74"/>
      <c r="AR860" s="74"/>
      <c r="AS860" s="74"/>
      <c r="AT860" s="74"/>
      <c r="AU860" s="74"/>
      <c r="AV860" s="74"/>
      <c r="AW860" s="74"/>
      <c r="AX860" s="74"/>
      <c r="AY860" s="74"/>
      <c r="AZ860" s="74"/>
      <c r="BA860" s="74"/>
      <c r="BB860" s="74"/>
      <c r="BC860" s="74"/>
      <c r="BD860" s="74"/>
      <c r="BE860" s="74"/>
      <c r="BF860" s="74"/>
      <c r="BG860" s="74"/>
      <c r="BH860" s="74"/>
      <c r="BI860" s="74"/>
      <c r="BJ860" s="74"/>
    </row>
    <row r="861" spans="1:62" s="75" customFormat="1" x14ac:dyDescent="0.25">
      <c r="A861" s="53"/>
      <c r="B861" s="50"/>
      <c r="C861" s="50"/>
      <c r="D861" s="51"/>
      <c r="E861" s="48"/>
      <c r="F861" s="50"/>
      <c r="G861" s="57"/>
      <c r="H861" s="44"/>
      <c r="I861" s="51"/>
      <c r="J861" s="52"/>
      <c r="K861" s="52"/>
      <c r="L861" s="52"/>
      <c r="M861" s="52"/>
      <c r="N861" s="52"/>
      <c r="O861" s="83"/>
      <c r="P861" s="51"/>
      <c r="Q861" s="51"/>
      <c r="R861" s="44"/>
      <c r="S861" s="71"/>
      <c r="T861" s="48"/>
      <c r="U861" s="52"/>
      <c r="V861" s="72"/>
      <c r="W861" s="73"/>
      <c r="X861" s="72"/>
      <c r="Y861" s="72"/>
      <c r="Z861" s="74"/>
      <c r="AA861" s="74"/>
      <c r="AB861" s="74"/>
      <c r="AC861" s="74"/>
      <c r="AD861" s="74"/>
      <c r="AE861" s="74"/>
      <c r="AF861" s="74"/>
      <c r="AG861" s="74"/>
      <c r="AH861" s="74"/>
      <c r="AI861" s="74"/>
      <c r="AJ861" s="74"/>
      <c r="AK861" s="74"/>
      <c r="AL861" s="74"/>
      <c r="AM861" s="74"/>
      <c r="AN861" s="74"/>
      <c r="AO861" s="74"/>
      <c r="AP861" s="74"/>
      <c r="AQ861" s="74"/>
      <c r="AR861" s="74"/>
      <c r="AS861" s="74"/>
      <c r="AT861" s="74"/>
      <c r="AU861" s="74"/>
      <c r="AV861" s="74"/>
      <c r="AW861" s="74"/>
      <c r="AX861" s="74"/>
      <c r="AY861" s="74"/>
      <c r="AZ861" s="74"/>
      <c r="BA861" s="74"/>
      <c r="BB861" s="74"/>
      <c r="BC861" s="74"/>
      <c r="BD861" s="74"/>
      <c r="BE861" s="74"/>
      <c r="BF861" s="74"/>
      <c r="BG861" s="74"/>
      <c r="BH861" s="74"/>
      <c r="BI861" s="74"/>
      <c r="BJ861" s="74"/>
    </row>
    <row r="862" spans="1:62" s="75" customFormat="1" x14ac:dyDescent="0.25">
      <c r="A862" s="53"/>
      <c r="B862" s="50"/>
      <c r="C862" s="50"/>
      <c r="D862" s="51"/>
      <c r="E862" s="48"/>
      <c r="F862" s="50"/>
      <c r="G862" s="57"/>
      <c r="H862" s="44"/>
      <c r="I862" s="51"/>
      <c r="J862" s="52"/>
      <c r="K862" s="52"/>
      <c r="L862" s="52"/>
      <c r="M862" s="52"/>
      <c r="N862" s="52"/>
      <c r="O862" s="83"/>
      <c r="P862" s="51"/>
      <c r="Q862" s="51"/>
      <c r="R862" s="44"/>
      <c r="S862" s="71"/>
      <c r="T862" s="48"/>
      <c r="U862" s="52"/>
      <c r="V862" s="72"/>
      <c r="W862" s="73"/>
      <c r="X862" s="72"/>
      <c r="Y862" s="72"/>
      <c r="Z862" s="74"/>
      <c r="AA862" s="74"/>
      <c r="AB862" s="74"/>
      <c r="AC862" s="74"/>
      <c r="AD862" s="74"/>
      <c r="AE862" s="74"/>
      <c r="AF862" s="74"/>
      <c r="AG862" s="74"/>
      <c r="AH862" s="74"/>
      <c r="AI862" s="74"/>
      <c r="AJ862" s="74"/>
      <c r="AK862" s="74"/>
      <c r="AL862" s="74"/>
      <c r="AM862" s="74"/>
      <c r="AN862" s="74"/>
      <c r="AO862" s="74"/>
      <c r="AP862" s="74"/>
      <c r="AQ862" s="74"/>
      <c r="AR862" s="74"/>
      <c r="AS862" s="74"/>
      <c r="AT862" s="74"/>
      <c r="AU862" s="74"/>
      <c r="AV862" s="74"/>
      <c r="AW862" s="74"/>
      <c r="AX862" s="74"/>
      <c r="AY862" s="74"/>
      <c r="AZ862" s="74"/>
      <c r="BA862" s="74"/>
      <c r="BB862" s="74"/>
      <c r="BC862" s="74"/>
      <c r="BD862" s="74"/>
      <c r="BE862" s="74"/>
      <c r="BF862" s="74"/>
      <c r="BG862" s="74"/>
      <c r="BH862" s="74"/>
      <c r="BI862" s="74"/>
      <c r="BJ862" s="74"/>
    </row>
    <row r="863" spans="1:62" s="75" customFormat="1" x14ac:dyDescent="0.25">
      <c r="A863" s="53"/>
      <c r="B863" s="50"/>
      <c r="C863" s="50"/>
      <c r="D863" s="51"/>
      <c r="E863" s="48"/>
      <c r="F863" s="50"/>
      <c r="G863" s="57"/>
      <c r="H863" s="44"/>
      <c r="I863" s="51"/>
      <c r="J863" s="52"/>
      <c r="K863" s="52"/>
      <c r="L863" s="52"/>
      <c r="M863" s="52"/>
      <c r="N863" s="52"/>
      <c r="O863" s="83"/>
      <c r="P863" s="51"/>
      <c r="Q863" s="51"/>
      <c r="R863" s="44"/>
      <c r="S863" s="71"/>
      <c r="T863" s="48"/>
      <c r="U863" s="52"/>
      <c r="V863" s="72"/>
      <c r="W863" s="73"/>
      <c r="X863" s="72"/>
      <c r="Y863" s="72"/>
      <c r="Z863" s="74"/>
      <c r="AA863" s="74"/>
      <c r="AB863" s="74"/>
      <c r="AC863" s="74"/>
      <c r="AD863" s="74"/>
      <c r="AE863" s="74"/>
      <c r="AF863" s="74"/>
      <c r="AG863" s="74"/>
      <c r="AH863" s="74"/>
      <c r="AI863" s="74"/>
      <c r="AJ863" s="74"/>
      <c r="AK863" s="74"/>
      <c r="AL863" s="74"/>
      <c r="AM863" s="74"/>
      <c r="AN863" s="74"/>
      <c r="AO863" s="74"/>
      <c r="AP863" s="74"/>
      <c r="AQ863" s="74"/>
      <c r="AR863" s="74"/>
      <c r="AS863" s="74"/>
      <c r="AT863" s="74"/>
      <c r="AU863" s="74"/>
      <c r="AV863" s="74"/>
      <c r="AW863" s="74"/>
      <c r="AX863" s="74"/>
      <c r="AY863" s="74"/>
      <c r="AZ863" s="74"/>
      <c r="BA863" s="74"/>
      <c r="BB863" s="74"/>
      <c r="BC863" s="74"/>
      <c r="BD863" s="74"/>
      <c r="BE863" s="74"/>
      <c r="BF863" s="74"/>
      <c r="BG863" s="74"/>
      <c r="BH863" s="74"/>
      <c r="BI863" s="74"/>
      <c r="BJ863" s="74"/>
    </row>
    <row r="864" spans="1:62" s="75" customFormat="1" x14ac:dyDescent="0.25">
      <c r="A864" s="53"/>
      <c r="B864" s="50"/>
      <c r="C864" s="50"/>
      <c r="D864" s="51"/>
      <c r="E864" s="48"/>
      <c r="F864" s="50"/>
      <c r="G864" s="57"/>
      <c r="H864" s="44"/>
      <c r="I864" s="51"/>
      <c r="J864" s="52"/>
      <c r="K864" s="52"/>
      <c r="L864" s="52"/>
      <c r="M864" s="52"/>
      <c r="N864" s="52"/>
      <c r="O864" s="83"/>
      <c r="P864" s="51"/>
      <c r="Q864" s="51"/>
      <c r="R864" s="44"/>
      <c r="S864" s="71"/>
      <c r="T864" s="48"/>
      <c r="U864" s="52"/>
      <c r="V864" s="72"/>
      <c r="W864" s="73"/>
      <c r="X864" s="72"/>
      <c r="Y864" s="72"/>
      <c r="Z864" s="74"/>
      <c r="AA864" s="74"/>
      <c r="AB864" s="74"/>
      <c r="AC864" s="74"/>
      <c r="AD864" s="74"/>
      <c r="AE864" s="74"/>
      <c r="AF864" s="74"/>
      <c r="AG864" s="74"/>
      <c r="AH864" s="74"/>
      <c r="AI864" s="74"/>
      <c r="AJ864" s="74"/>
      <c r="AK864" s="74"/>
      <c r="AL864" s="74"/>
      <c r="AM864" s="74"/>
      <c r="AN864" s="74"/>
      <c r="AO864" s="74"/>
      <c r="AP864" s="74"/>
      <c r="AQ864" s="74"/>
      <c r="AR864" s="74"/>
      <c r="AS864" s="74"/>
      <c r="AT864" s="74"/>
      <c r="AU864" s="74"/>
      <c r="AV864" s="74"/>
      <c r="AW864" s="74"/>
      <c r="AX864" s="74"/>
      <c r="AY864" s="74"/>
      <c r="AZ864" s="74"/>
      <c r="BA864" s="74"/>
      <c r="BB864" s="74"/>
      <c r="BC864" s="74"/>
      <c r="BD864" s="74"/>
      <c r="BE864" s="74"/>
      <c r="BF864" s="74"/>
      <c r="BG864" s="74"/>
      <c r="BH864" s="74"/>
      <c r="BI864" s="74"/>
      <c r="BJ864" s="74"/>
    </row>
    <row r="865" spans="1:62" s="75" customFormat="1" x14ac:dyDescent="0.25">
      <c r="A865" s="53"/>
      <c r="B865" s="50"/>
      <c r="C865" s="50"/>
      <c r="D865" s="51"/>
      <c r="E865" s="48"/>
      <c r="F865" s="50"/>
      <c r="G865" s="57"/>
      <c r="H865" s="44"/>
      <c r="I865" s="51"/>
      <c r="J865" s="52"/>
      <c r="K865" s="52"/>
      <c r="L865" s="52"/>
      <c r="M865" s="52"/>
      <c r="N865" s="52"/>
      <c r="O865" s="83"/>
      <c r="P865" s="51"/>
      <c r="Q865" s="51"/>
      <c r="R865" s="44"/>
      <c r="S865" s="71"/>
      <c r="T865" s="48"/>
      <c r="U865" s="52"/>
      <c r="V865" s="72"/>
      <c r="W865" s="73"/>
      <c r="X865" s="72"/>
      <c r="Y865" s="72"/>
      <c r="Z865" s="74"/>
      <c r="AA865" s="74"/>
      <c r="AB865" s="74"/>
      <c r="AC865" s="74"/>
      <c r="AD865" s="74"/>
      <c r="AE865" s="74"/>
      <c r="AF865" s="74"/>
      <c r="AG865" s="74"/>
      <c r="AH865" s="74"/>
      <c r="AI865" s="74"/>
      <c r="AJ865" s="74"/>
      <c r="AK865" s="74"/>
      <c r="AL865" s="74"/>
      <c r="AM865" s="74"/>
      <c r="AN865" s="74"/>
      <c r="AO865" s="74"/>
      <c r="AP865" s="74"/>
      <c r="AQ865" s="74"/>
      <c r="AR865" s="74"/>
      <c r="AS865" s="74"/>
      <c r="AT865" s="74"/>
      <c r="AU865" s="74"/>
      <c r="AV865" s="74"/>
      <c r="AW865" s="74"/>
      <c r="AX865" s="74"/>
      <c r="AY865" s="74"/>
      <c r="AZ865" s="74"/>
      <c r="BA865" s="74"/>
      <c r="BB865" s="74"/>
      <c r="BC865" s="74"/>
      <c r="BD865" s="74"/>
      <c r="BE865" s="74"/>
      <c r="BF865" s="74"/>
      <c r="BG865" s="74"/>
      <c r="BH865" s="74"/>
      <c r="BI865" s="74"/>
      <c r="BJ865" s="74"/>
    </row>
    <row r="866" spans="1:62" s="75" customFormat="1" x14ac:dyDescent="0.25">
      <c r="A866" s="53"/>
      <c r="B866" s="50"/>
      <c r="C866" s="50"/>
      <c r="D866" s="51"/>
      <c r="E866" s="48"/>
      <c r="F866" s="50"/>
      <c r="G866" s="57"/>
      <c r="H866" s="44"/>
      <c r="I866" s="51"/>
      <c r="J866" s="52"/>
      <c r="K866" s="52"/>
      <c r="L866" s="52"/>
      <c r="M866" s="52"/>
      <c r="N866" s="52"/>
      <c r="O866" s="83"/>
      <c r="P866" s="51"/>
      <c r="Q866" s="51"/>
      <c r="R866" s="44"/>
      <c r="S866" s="71"/>
      <c r="T866" s="48"/>
      <c r="U866" s="52"/>
      <c r="V866" s="72"/>
      <c r="W866" s="73"/>
      <c r="X866" s="72"/>
      <c r="Y866" s="72"/>
      <c r="Z866" s="74"/>
      <c r="AA866" s="74"/>
      <c r="AB866" s="74"/>
      <c r="AC866" s="74"/>
      <c r="AD866" s="74"/>
      <c r="AE866" s="74"/>
      <c r="AF866" s="74"/>
      <c r="AG866" s="74"/>
      <c r="AH866" s="74"/>
      <c r="AI866" s="74"/>
      <c r="AJ866" s="74"/>
      <c r="AK866" s="74"/>
      <c r="AL866" s="74"/>
      <c r="AM866" s="74"/>
      <c r="AN866" s="74"/>
      <c r="AO866" s="74"/>
      <c r="AP866" s="74"/>
      <c r="AQ866" s="74"/>
      <c r="AR866" s="74"/>
      <c r="AS866" s="74"/>
      <c r="AT866" s="74"/>
      <c r="AU866" s="74"/>
      <c r="AV866" s="74"/>
      <c r="AW866" s="74"/>
      <c r="AX866" s="74"/>
      <c r="AY866" s="74"/>
      <c r="AZ866" s="74"/>
      <c r="BA866" s="74"/>
      <c r="BB866" s="74"/>
      <c r="BC866" s="74"/>
      <c r="BD866" s="74"/>
      <c r="BE866" s="74"/>
      <c r="BF866" s="74"/>
      <c r="BG866" s="74"/>
      <c r="BH866" s="74"/>
      <c r="BI866" s="74"/>
      <c r="BJ866" s="74"/>
    </row>
    <row r="867" spans="1:62" s="75" customFormat="1" x14ac:dyDescent="0.25">
      <c r="A867" s="53"/>
      <c r="B867" s="50"/>
      <c r="C867" s="50"/>
      <c r="D867" s="51"/>
      <c r="E867" s="48"/>
      <c r="F867" s="50"/>
      <c r="G867" s="57"/>
      <c r="H867" s="44"/>
      <c r="I867" s="51"/>
      <c r="J867" s="52"/>
      <c r="K867" s="52"/>
      <c r="L867" s="52"/>
      <c r="M867" s="52"/>
      <c r="N867" s="52"/>
      <c r="O867" s="83"/>
      <c r="P867" s="51"/>
      <c r="Q867" s="51"/>
      <c r="R867" s="44"/>
      <c r="S867" s="71"/>
      <c r="T867" s="48"/>
      <c r="U867" s="52"/>
      <c r="V867" s="72"/>
      <c r="W867" s="73"/>
      <c r="X867" s="72"/>
      <c r="Y867" s="72"/>
      <c r="Z867" s="74"/>
      <c r="AA867" s="74"/>
      <c r="AB867" s="74"/>
      <c r="AC867" s="74"/>
      <c r="AD867" s="74"/>
      <c r="AE867" s="74"/>
      <c r="AF867" s="74"/>
      <c r="AG867" s="74"/>
      <c r="AH867" s="74"/>
      <c r="AI867" s="74"/>
      <c r="AJ867" s="74"/>
      <c r="AK867" s="74"/>
      <c r="AL867" s="74"/>
      <c r="AM867" s="74"/>
      <c r="AN867" s="74"/>
      <c r="AO867" s="74"/>
      <c r="AP867" s="74"/>
      <c r="AQ867" s="74"/>
      <c r="AR867" s="74"/>
      <c r="AS867" s="74"/>
      <c r="AT867" s="74"/>
      <c r="AU867" s="74"/>
      <c r="AV867" s="74"/>
      <c r="AW867" s="74"/>
      <c r="AX867" s="74"/>
      <c r="AY867" s="74"/>
      <c r="AZ867" s="74"/>
      <c r="BA867" s="74"/>
      <c r="BB867" s="74"/>
      <c r="BC867" s="74"/>
      <c r="BD867" s="74"/>
      <c r="BE867" s="74"/>
      <c r="BF867" s="74"/>
      <c r="BG867" s="74"/>
      <c r="BH867" s="74"/>
      <c r="BI867" s="74"/>
      <c r="BJ867" s="74"/>
    </row>
    <row r="868" spans="1:62" s="75" customFormat="1" x14ac:dyDescent="0.25">
      <c r="A868" s="53"/>
      <c r="B868" s="50"/>
      <c r="C868" s="50"/>
      <c r="D868" s="51"/>
      <c r="E868" s="48"/>
      <c r="F868" s="50"/>
      <c r="G868" s="57"/>
      <c r="H868" s="44"/>
      <c r="I868" s="51"/>
      <c r="J868" s="52"/>
      <c r="K868" s="52"/>
      <c r="L868" s="52"/>
      <c r="M868" s="52"/>
      <c r="N868" s="52"/>
      <c r="O868" s="83"/>
      <c r="P868" s="51"/>
      <c r="Q868" s="51"/>
      <c r="R868" s="44"/>
      <c r="S868" s="71"/>
      <c r="T868" s="48"/>
      <c r="U868" s="52"/>
      <c r="V868" s="72"/>
      <c r="W868" s="73"/>
      <c r="X868" s="72"/>
      <c r="Y868" s="72"/>
      <c r="Z868" s="74"/>
      <c r="AA868" s="74"/>
      <c r="AB868" s="74"/>
      <c r="AC868" s="74"/>
      <c r="AD868" s="74"/>
      <c r="AE868" s="74"/>
      <c r="AF868" s="74"/>
      <c r="AG868" s="74"/>
      <c r="AH868" s="74"/>
      <c r="AI868" s="74"/>
      <c r="AJ868" s="74"/>
      <c r="AK868" s="74"/>
      <c r="AL868" s="74"/>
      <c r="AM868" s="74"/>
      <c r="AN868" s="74"/>
      <c r="AO868" s="74"/>
      <c r="AP868" s="74"/>
      <c r="AQ868" s="74"/>
      <c r="AR868" s="74"/>
      <c r="AS868" s="74"/>
      <c r="AT868" s="74"/>
      <c r="AU868" s="74"/>
      <c r="AV868" s="74"/>
      <c r="AW868" s="74"/>
      <c r="AX868" s="74"/>
      <c r="AY868" s="74"/>
      <c r="AZ868" s="74"/>
      <c r="BA868" s="74"/>
      <c r="BB868" s="74"/>
      <c r="BC868" s="74"/>
      <c r="BD868" s="74"/>
      <c r="BE868" s="74"/>
      <c r="BF868" s="74"/>
      <c r="BG868" s="74"/>
      <c r="BH868" s="74"/>
      <c r="BI868" s="74"/>
      <c r="BJ868" s="74"/>
    </row>
    <row r="869" spans="1:62" s="75" customFormat="1" x14ac:dyDescent="0.25">
      <c r="A869" s="53"/>
      <c r="B869" s="50"/>
      <c r="C869" s="50"/>
      <c r="D869" s="51"/>
      <c r="E869" s="48"/>
      <c r="F869" s="50"/>
      <c r="G869" s="57"/>
      <c r="H869" s="44"/>
      <c r="I869" s="51"/>
      <c r="J869" s="52"/>
      <c r="K869" s="52"/>
      <c r="L869" s="52"/>
      <c r="M869" s="52"/>
      <c r="N869" s="52"/>
      <c r="O869" s="83"/>
      <c r="P869" s="51"/>
      <c r="Q869" s="51"/>
      <c r="R869" s="44"/>
      <c r="S869" s="71"/>
      <c r="T869" s="48"/>
      <c r="U869" s="52"/>
      <c r="V869" s="72"/>
      <c r="W869" s="73"/>
      <c r="X869" s="72"/>
      <c r="Y869" s="72"/>
      <c r="Z869" s="74"/>
      <c r="AA869" s="74"/>
      <c r="AB869" s="74"/>
      <c r="AC869" s="74"/>
      <c r="AD869" s="74"/>
      <c r="AE869" s="74"/>
      <c r="AF869" s="74"/>
      <c r="AG869" s="74"/>
      <c r="AH869" s="74"/>
      <c r="AI869" s="74"/>
      <c r="AJ869" s="74"/>
      <c r="AK869" s="74"/>
      <c r="AL869" s="74"/>
      <c r="AM869" s="74"/>
      <c r="AN869" s="74"/>
      <c r="AO869" s="74"/>
      <c r="AP869" s="74"/>
      <c r="AQ869" s="74"/>
      <c r="AR869" s="74"/>
      <c r="AS869" s="74"/>
      <c r="AT869" s="74"/>
      <c r="AU869" s="74"/>
      <c r="AV869" s="74"/>
      <c r="AW869" s="74"/>
      <c r="AX869" s="74"/>
      <c r="AY869" s="74"/>
      <c r="AZ869" s="74"/>
      <c r="BA869" s="74"/>
      <c r="BB869" s="74"/>
      <c r="BC869" s="74"/>
      <c r="BD869" s="74"/>
      <c r="BE869" s="74"/>
      <c r="BF869" s="74"/>
      <c r="BG869" s="74"/>
      <c r="BH869" s="74"/>
      <c r="BI869" s="74"/>
      <c r="BJ869" s="74"/>
    </row>
    <row r="870" spans="1:62" s="75" customFormat="1" x14ac:dyDescent="0.25">
      <c r="A870" s="53"/>
      <c r="B870" s="50"/>
      <c r="C870" s="50"/>
      <c r="D870" s="51"/>
      <c r="E870" s="48"/>
      <c r="F870" s="50"/>
      <c r="G870" s="57"/>
      <c r="H870" s="44"/>
      <c r="I870" s="51"/>
      <c r="J870" s="52"/>
      <c r="K870" s="52"/>
      <c r="L870" s="52"/>
      <c r="M870" s="52"/>
      <c r="N870" s="52"/>
      <c r="O870" s="83"/>
      <c r="P870" s="51"/>
      <c r="Q870" s="51"/>
      <c r="R870" s="44"/>
      <c r="S870" s="71"/>
      <c r="T870" s="48"/>
      <c r="U870" s="52"/>
      <c r="V870" s="72"/>
      <c r="W870" s="73"/>
      <c r="X870" s="72"/>
      <c r="Y870" s="72"/>
      <c r="Z870" s="74"/>
      <c r="AA870" s="74"/>
      <c r="AB870" s="74"/>
      <c r="AC870" s="74"/>
      <c r="AD870" s="74"/>
      <c r="AE870" s="74"/>
      <c r="AF870" s="74"/>
      <c r="AG870" s="74"/>
      <c r="AH870" s="74"/>
      <c r="AI870" s="74"/>
      <c r="AJ870" s="74"/>
      <c r="AK870" s="74"/>
      <c r="AL870" s="74"/>
      <c r="AM870" s="74"/>
      <c r="AN870" s="74"/>
      <c r="AO870" s="74"/>
      <c r="AP870" s="74"/>
      <c r="AQ870" s="74"/>
      <c r="AR870" s="74"/>
      <c r="AS870" s="74"/>
      <c r="AT870" s="74"/>
      <c r="AU870" s="74"/>
      <c r="AV870" s="74"/>
      <c r="AW870" s="74"/>
      <c r="AX870" s="74"/>
      <c r="AY870" s="74"/>
      <c r="AZ870" s="74"/>
      <c r="BA870" s="74"/>
      <c r="BB870" s="74"/>
      <c r="BC870" s="74"/>
      <c r="BD870" s="74"/>
      <c r="BE870" s="74"/>
      <c r="BF870" s="74"/>
      <c r="BG870" s="74"/>
      <c r="BH870" s="74"/>
      <c r="BI870" s="74"/>
      <c r="BJ870" s="74"/>
    </row>
    <row r="871" spans="1:62" s="75" customFormat="1" x14ac:dyDescent="0.25">
      <c r="A871" s="53"/>
      <c r="B871" s="50"/>
      <c r="C871" s="50"/>
      <c r="D871" s="51"/>
      <c r="E871" s="48"/>
      <c r="F871" s="50"/>
      <c r="G871" s="57"/>
      <c r="H871" s="44"/>
      <c r="I871" s="51"/>
      <c r="J871" s="52"/>
      <c r="K871" s="52"/>
      <c r="L871" s="52"/>
      <c r="M871" s="52"/>
      <c r="N871" s="52"/>
      <c r="O871" s="83"/>
      <c r="P871" s="51"/>
      <c r="Q871" s="51"/>
      <c r="R871" s="44"/>
      <c r="S871" s="71"/>
      <c r="T871" s="48"/>
      <c r="U871" s="52"/>
      <c r="V871" s="72"/>
      <c r="W871" s="73"/>
      <c r="X871" s="72"/>
      <c r="Y871" s="72"/>
      <c r="Z871" s="74"/>
      <c r="AA871" s="74"/>
      <c r="AB871" s="74"/>
      <c r="AC871" s="74"/>
      <c r="AD871" s="74"/>
      <c r="AE871" s="74"/>
      <c r="AF871" s="74"/>
      <c r="AG871" s="74"/>
      <c r="AH871" s="74"/>
      <c r="AI871" s="74"/>
      <c r="AJ871" s="74"/>
      <c r="AK871" s="74"/>
      <c r="AL871" s="74"/>
      <c r="AM871" s="74"/>
      <c r="AN871" s="74"/>
      <c r="AO871" s="74"/>
      <c r="AP871" s="74"/>
      <c r="AQ871" s="74"/>
      <c r="AR871" s="74"/>
      <c r="AS871" s="74"/>
      <c r="AT871" s="74"/>
      <c r="AU871" s="74"/>
      <c r="AV871" s="74"/>
      <c r="AW871" s="74"/>
      <c r="AX871" s="74"/>
      <c r="AY871" s="74"/>
      <c r="AZ871" s="74"/>
      <c r="BA871" s="74"/>
      <c r="BB871" s="74"/>
      <c r="BC871" s="74"/>
      <c r="BD871" s="74"/>
      <c r="BE871" s="74"/>
      <c r="BF871" s="74"/>
      <c r="BG871" s="74"/>
      <c r="BH871" s="74"/>
      <c r="BI871" s="74"/>
      <c r="BJ871" s="74"/>
    </row>
    <row r="872" spans="1:62" s="75" customFormat="1" x14ac:dyDescent="0.25">
      <c r="A872" s="53"/>
      <c r="B872" s="50"/>
      <c r="C872" s="50"/>
      <c r="D872" s="51"/>
      <c r="E872" s="48"/>
      <c r="F872" s="50"/>
      <c r="G872" s="57"/>
      <c r="H872" s="44"/>
      <c r="I872" s="51"/>
      <c r="J872" s="52"/>
      <c r="K872" s="52"/>
      <c r="L872" s="52"/>
      <c r="M872" s="52"/>
      <c r="N872" s="52"/>
      <c r="O872" s="83"/>
      <c r="P872" s="51"/>
      <c r="Q872" s="51"/>
      <c r="R872" s="44"/>
      <c r="S872" s="71"/>
      <c r="T872" s="48"/>
      <c r="U872" s="52"/>
      <c r="V872" s="72"/>
      <c r="W872" s="73"/>
      <c r="X872" s="72"/>
      <c r="Y872" s="72"/>
      <c r="Z872" s="74"/>
      <c r="AA872" s="74"/>
      <c r="AB872" s="74"/>
      <c r="AC872" s="74"/>
      <c r="AD872" s="74"/>
      <c r="AE872" s="74"/>
      <c r="AF872" s="74"/>
      <c r="AG872" s="74"/>
      <c r="AH872" s="74"/>
      <c r="AI872" s="74"/>
      <c r="AJ872" s="74"/>
      <c r="AK872" s="74"/>
      <c r="AL872" s="74"/>
      <c r="AM872" s="74"/>
      <c r="AN872" s="74"/>
      <c r="AO872" s="74"/>
      <c r="AP872" s="74"/>
      <c r="AQ872" s="74"/>
      <c r="AR872" s="74"/>
      <c r="AS872" s="74"/>
      <c r="AT872" s="74"/>
      <c r="AU872" s="74"/>
      <c r="AV872" s="74"/>
      <c r="AW872" s="74"/>
      <c r="AX872" s="74"/>
      <c r="AY872" s="74"/>
      <c r="AZ872" s="74"/>
      <c r="BA872" s="74"/>
      <c r="BB872" s="74"/>
      <c r="BC872" s="74"/>
      <c r="BD872" s="74"/>
      <c r="BE872" s="74"/>
      <c r="BF872" s="74"/>
      <c r="BG872" s="74"/>
      <c r="BH872" s="74"/>
      <c r="BI872" s="74"/>
      <c r="BJ872" s="74"/>
    </row>
    <row r="873" spans="1:62" s="75" customFormat="1" x14ac:dyDescent="0.25">
      <c r="A873" s="53"/>
      <c r="B873" s="50"/>
      <c r="C873" s="50"/>
      <c r="D873" s="51"/>
      <c r="E873" s="48"/>
      <c r="F873" s="50"/>
      <c r="G873" s="57"/>
      <c r="H873" s="44"/>
      <c r="I873" s="51"/>
      <c r="J873" s="52"/>
      <c r="K873" s="52"/>
      <c r="L873" s="52"/>
      <c r="M873" s="52"/>
      <c r="N873" s="52"/>
      <c r="O873" s="83"/>
      <c r="P873" s="51"/>
      <c r="Q873" s="51"/>
      <c r="R873" s="44"/>
      <c r="S873" s="71"/>
      <c r="T873" s="48"/>
      <c r="U873" s="52"/>
      <c r="V873" s="72"/>
      <c r="W873" s="73"/>
      <c r="X873" s="72"/>
      <c r="Y873" s="72"/>
      <c r="Z873" s="74"/>
      <c r="AA873" s="74"/>
      <c r="AB873" s="74"/>
      <c r="AC873" s="74"/>
      <c r="AD873" s="74"/>
      <c r="AE873" s="74"/>
      <c r="AF873" s="74"/>
      <c r="AG873" s="74"/>
      <c r="AH873" s="74"/>
      <c r="AI873" s="74"/>
      <c r="AJ873" s="74"/>
      <c r="AK873" s="74"/>
      <c r="AL873" s="74"/>
      <c r="AM873" s="74"/>
      <c r="AN873" s="74"/>
      <c r="AO873" s="74"/>
      <c r="AP873" s="74"/>
      <c r="AQ873" s="74"/>
      <c r="AR873" s="74"/>
      <c r="AS873" s="74"/>
      <c r="AT873" s="74"/>
      <c r="AU873" s="74"/>
      <c r="AV873" s="74"/>
      <c r="AW873" s="74"/>
      <c r="AX873" s="74"/>
      <c r="AY873" s="74"/>
      <c r="AZ873" s="74"/>
      <c r="BA873" s="74"/>
      <c r="BB873" s="74"/>
      <c r="BC873" s="74"/>
      <c r="BD873" s="74"/>
      <c r="BE873" s="74"/>
      <c r="BF873" s="74"/>
      <c r="BG873" s="74"/>
      <c r="BH873" s="74"/>
      <c r="BI873" s="74"/>
      <c r="BJ873" s="74"/>
    </row>
    <row r="874" spans="1:62" s="75" customFormat="1" x14ac:dyDescent="0.25">
      <c r="A874" s="53"/>
      <c r="B874" s="50"/>
      <c r="C874" s="50"/>
      <c r="D874" s="51"/>
      <c r="E874" s="48"/>
      <c r="F874" s="50"/>
      <c r="G874" s="57"/>
      <c r="H874" s="44"/>
      <c r="I874" s="51"/>
      <c r="J874" s="52"/>
      <c r="K874" s="52"/>
      <c r="L874" s="52"/>
      <c r="M874" s="52"/>
      <c r="N874" s="52"/>
      <c r="O874" s="83"/>
      <c r="P874" s="51"/>
      <c r="Q874" s="51"/>
      <c r="R874" s="44"/>
      <c r="S874" s="71"/>
      <c r="T874" s="48"/>
      <c r="U874" s="52"/>
      <c r="V874" s="72"/>
      <c r="W874" s="73"/>
      <c r="X874" s="72"/>
      <c r="Y874" s="72"/>
      <c r="Z874" s="74"/>
      <c r="AA874" s="74"/>
      <c r="AB874" s="74"/>
      <c r="AC874" s="74"/>
      <c r="AD874" s="74"/>
      <c r="AE874" s="74"/>
      <c r="AF874" s="74"/>
      <c r="AG874" s="74"/>
      <c r="AH874" s="74"/>
      <c r="AI874" s="74"/>
      <c r="AJ874" s="74"/>
      <c r="AK874" s="74"/>
      <c r="AL874" s="74"/>
      <c r="AM874" s="74"/>
      <c r="AN874" s="74"/>
      <c r="AO874" s="74"/>
      <c r="AP874" s="74"/>
      <c r="AQ874" s="74"/>
      <c r="AR874" s="74"/>
      <c r="AS874" s="74"/>
      <c r="AT874" s="74"/>
      <c r="AU874" s="74"/>
      <c r="AV874" s="74"/>
      <c r="AW874" s="74"/>
      <c r="AX874" s="74"/>
      <c r="AY874" s="74"/>
      <c r="AZ874" s="74"/>
      <c r="BA874" s="74"/>
      <c r="BB874" s="74"/>
      <c r="BC874" s="74"/>
      <c r="BD874" s="74"/>
      <c r="BE874" s="74"/>
      <c r="BF874" s="74"/>
      <c r="BG874" s="74"/>
      <c r="BH874" s="74"/>
      <c r="BI874" s="74"/>
      <c r="BJ874" s="74"/>
    </row>
    <row r="875" spans="1:62" s="75" customFormat="1" x14ac:dyDescent="0.25">
      <c r="A875" s="53"/>
      <c r="B875" s="50"/>
      <c r="C875" s="50"/>
      <c r="D875" s="51"/>
      <c r="E875" s="48"/>
      <c r="F875" s="50"/>
      <c r="G875" s="57"/>
      <c r="H875" s="44"/>
      <c r="I875" s="51"/>
      <c r="J875" s="52"/>
      <c r="K875" s="52"/>
      <c r="L875" s="52"/>
      <c r="M875" s="52"/>
      <c r="N875" s="52"/>
      <c r="O875" s="83"/>
      <c r="P875" s="51"/>
      <c r="Q875" s="51"/>
      <c r="R875" s="44"/>
      <c r="S875" s="71"/>
      <c r="T875" s="48"/>
      <c r="U875" s="52"/>
      <c r="V875" s="72"/>
      <c r="W875" s="73"/>
      <c r="X875" s="72"/>
      <c r="Y875" s="72"/>
      <c r="Z875" s="74"/>
      <c r="AA875" s="74"/>
      <c r="AB875" s="74"/>
      <c r="AC875" s="74"/>
      <c r="AD875" s="74"/>
      <c r="AE875" s="74"/>
      <c r="AF875" s="74"/>
      <c r="AG875" s="74"/>
      <c r="AH875" s="74"/>
      <c r="AI875" s="74"/>
      <c r="AJ875" s="74"/>
      <c r="AK875" s="74"/>
      <c r="AL875" s="74"/>
      <c r="AM875" s="74"/>
      <c r="AN875" s="74"/>
      <c r="AO875" s="74"/>
      <c r="AP875" s="74"/>
      <c r="AQ875" s="74"/>
      <c r="AR875" s="74"/>
      <c r="AS875" s="74"/>
      <c r="AT875" s="74"/>
      <c r="AU875" s="74"/>
      <c r="AV875" s="74"/>
      <c r="AW875" s="74"/>
      <c r="AX875" s="74"/>
      <c r="AY875" s="74"/>
      <c r="AZ875" s="74"/>
      <c r="BA875" s="74"/>
      <c r="BB875" s="74"/>
      <c r="BC875" s="74"/>
      <c r="BD875" s="74"/>
      <c r="BE875" s="74"/>
      <c r="BF875" s="74"/>
      <c r="BG875" s="74"/>
      <c r="BH875" s="74"/>
      <c r="BI875" s="74"/>
      <c r="BJ875" s="74"/>
    </row>
    <row r="876" spans="1:62" s="75" customFormat="1" x14ac:dyDescent="0.25">
      <c r="A876" s="53"/>
      <c r="B876" s="50"/>
      <c r="C876" s="50"/>
      <c r="D876" s="51"/>
      <c r="E876" s="48"/>
      <c r="F876" s="50"/>
      <c r="G876" s="57"/>
      <c r="H876" s="44"/>
      <c r="I876" s="51"/>
      <c r="J876" s="52"/>
      <c r="K876" s="52"/>
      <c r="L876" s="52"/>
      <c r="M876" s="52"/>
      <c r="N876" s="52"/>
      <c r="O876" s="83"/>
      <c r="P876" s="51"/>
      <c r="Q876" s="51"/>
      <c r="R876" s="44"/>
      <c r="S876" s="71"/>
      <c r="T876" s="48"/>
      <c r="U876" s="52"/>
      <c r="V876" s="72"/>
      <c r="W876" s="73"/>
      <c r="X876" s="72"/>
      <c r="Y876" s="72"/>
      <c r="Z876" s="74"/>
      <c r="AA876" s="74"/>
      <c r="AB876" s="74"/>
      <c r="AC876" s="74"/>
      <c r="AD876" s="74"/>
      <c r="AE876" s="74"/>
      <c r="AF876" s="74"/>
      <c r="AG876" s="74"/>
      <c r="AH876" s="74"/>
      <c r="AI876" s="74"/>
      <c r="AJ876" s="74"/>
      <c r="AK876" s="74"/>
      <c r="AL876" s="74"/>
      <c r="AM876" s="74"/>
      <c r="AN876" s="74"/>
      <c r="AO876" s="74"/>
      <c r="AP876" s="74"/>
      <c r="AQ876" s="74"/>
      <c r="AR876" s="74"/>
      <c r="AS876" s="74"/>
      <c r="AT876" s="74"/>
      <c r="AU876" s="74"/>
      <c r="AV876" s="74"/>
      <c r="AW876" s="74"/>
      <c r="AX876" s="74"/>
      <c r="AY876" s="74"/>
      <c r="AZ876" s="74"/>
      <c r="BA876" s="74"/>
      <c r="BB876" s="74"/>
      <c r="BC876" s="74"/>
      <c r="BD876" s="74"/>
      <c r="BE876" s="74"/>
      <c r="BF876" s="74"/>
      <c r="BG876" s="74"/>
      <c r="BH876" s="74"/>
      <c r="BI876" s="74"/>
      <c r="BJ876" s="74"/>
    </row>
    <row r="877" spans="1:62" s="75" customFormat="1" x14ac:dyDescent="0.25">
      <c r="A877" s="53"/>
      <c r="B877" s="50"/>
      <c r="C877" s="50"/>
      <c r="D877" s="51"/>
      <c r="E877" s="48"/>
      <c r="F877" s="50"/>
      <c r="G877" s="57"/>
      <c r="H877" s="44"/>
      <c r="I877" s="51"/>
      <c r="J877" s="52"/>
      <c r="K877" s="52"/>
      <c r="L877" s="52"/>
      <c r="M877" s="52"/>
      <c r="N877" s="52"/>
      <c r="O877" s="83"/>
      <c r="P877" s="51"/>
      <c r="Q877" s="51"/>
      <c r="R877" s="44"/>
      <c r="S877" s="71"/>
      <c r="T877" s="48"/>
      <c r="U877" s="52"/>
      <c r="V877" s="72"/>
      <c r="W877" s="73"/>
      <c r="X877" s="72"/>
      <c r="Y877" s="72"/>
      <c r="Z877" s="74"/>
      <c r="AA877" s="74"/>
      <c r="AB877" s="74"/>
      <c r="AC877" s="74"/>
      <c r="AD877" s="74"/>
      <c r="AE877" s="74"/>
      <c r="AF877" s="74"/>
      <c r="AG877" s="74"/>
      <c r="AH877" s="74"/>
      <c r="AI877" s="74"/>
      <c r="AJ877" s="74"/>
      <c r="AK877" s="74"/>
      <c r="AL877" s="74"/>
      <c r="AM877" s="74"/>
      <c r="AN877" s="74"/>
      <c r="AO877" s="74"/>
      <c r="AP877" s="74"/>
      <c r="AQ877" s="74"/>
      <c r="AR877" s="74"/>
      <c r="AS877" s="74"/>
      <c r="AT877" s="74"/>
      <c r="AU877" s="74"/>
      <c r="AV877" s="74"/>
      <c r="AW877" s="74"/>
      <c r="AX877" s="74"/>
      <c r="AY877" s="74"/>
      <c r="AZ877" s="74"/>
      <c r="BA877" s="74"/>
      <c r="BB877" s="74"/>
      <c r="BC877" s="74"/>
      <c r="BD877" s="74"/>
      <c r="BE877" s="74"/>
      <c r="BF877" s="74"/>
      <c r="BG877" s="74"/>
      <c r="BH877" s="74"/>
      <c r="BI877" s="74"/>
      <c r="BJ877" s="74"/>
    </row>
    <row r="878" spans="1:62" s="75" customFormat="1" x14ac:dyDescent="0.25">
      <c r="A878" s="53"/>
      <c r="B878" s="50"/>
      <c r="C878" s="50"/>
      <c r="D878" s="51"/>
      <c r="E878" s="48"/>
      <c r="F878" s="50"/>
      <c r="G878" s="57"/>
      <c r="H878" s="44"/>
      <c r="I878" s="51"/>
      <c r="J878" s="52"/>
      <c r="K878" s="52"/>
      <c r="L878" s="52"/>
      <c r="M878" s="52"/>
      <c r="N878" s="52"/>
      <c r="O878" s="83"/>
      <c r="P878" s="51"/>
      <c r="Q878" s="51"/>
      <c r="R878" s="44"/>
      <c r="S878" s="71"/>
      <c r="T878" s="48"/>
      <c r="U878" s="52"/>
      <c r="V878" s="72"/>
      <c r="W878" s="73"/>
      <c r="X878" s="72"/>
      <c r="Y878" s="72"/>
      <c r="Z878" s="74"/>
      <c r="AA878" s="74"/>
      <c r="AB878" s="74"/>
      <c r="AC878" s="74"/>
      <c r="AD878" s="74"/>
      <c r="AE878" s="74"/>
      <c r="AF878" s="74"/>
      <c r="AG878" s="74"/>
      <c r="AH878" s="74"/>
      <c r="AI878" s="74"/>
      <c r="AJ878" s="74"/>
      <c r="AK878" s="74"/>
      <c r="AL878" s="74"/>
      <c r="AM878" s="74"/>
      <c r="AN878" s="74"/>
      <c r="AO878" s="74"/>
      <c r="AP878" s="74"/>
      <c r="AQ878" s="74"/>
      <c r="AR878" s="74"/>
      <c r="AS878" s="74"/>
      <c r="AT878" s="74"/>
      <c r="AU878" s="74"/>
      <c r="AV878" s="74"/>
      <c r="AW878" s="74"/>
      <c r="AX878" s="74"/>
      <c r="AY878" s="74"/>
      <c r="AZ878" s="74"/>
      <c r="BA878" s="74"/>
      <c r="BB878" s="74"/>
      <c r="BC878" s="74"/>
      <c r="BD878" s="74"/>
      <c r="BE878" s="74"/>
      <c r="BF878" s="74"/>
      <c r="BG878" s="74"/>
      <c r="BH878" s="74"/>
      <c r="BI878" s="74"/>
      <c r="BJ878" s="74"/>
    </row>
    <row r="879" spans="1:62" s="75" customFormat="1" x14ac:dyDescent="0.25">
      <c r="A879" s="53"/>
      <c r="B879" s="50"/>
      <c r="C879" s="50"/>
      <c r="D879" s="51"/>
      <c r="E879" s="48"/>
      <c r="F879" s="50"/>
      <c r="G879" s="57"/>
      <c r="H879" s="44"/>
      <c r="I879" s="51"/>
      <c r="J879" s="52"/>
      <c r="K879" s="52"/>
      <c r="L879" s="52"/>
      <c r="M879" s="52"/>
      <c r="N879" s="52"/>
      <c r="O879" s="83"/>
      <c r="P879" s="51"/>
      <c r="Q879" s="51"/>
      <c r="R879" s="44"/>
      <c r="S879" s="71"/>
      <c r="T879" s="48"/>
      <c r="U879" s="52"/>
      <c r="V879" s="72"/>
      <c r="W879" s="73"/>
      <c r="X879" s="72"/>
      <c r="Y879" s="72"/>
      <c r="Z879" s="74"/>
      <c r="AA879" s="74"/>
      <c r="AB879" s="74"/>
      <c r="AC879" s="74"/>
      <c r="AD879" s="74"/>
      <c r="AE879" s="74"/>
      <c r="AF879" s="74"/>
      <c r="AG879" s="74"/>
      <c r="AH879" s="74"/>
      <c r="AI879" s="74"/>
      <c r="AJ879" s="74"/>
      <c r="AK879" s="74"/>
      <c r="AL879" s="74"/>
      <c r="AM879" s="74"/>
      <c r="AN879" s="74"/>
      <c r="AO879" s="74"/>
      <c r="AP879" s="74"/>
      <c r="AQ879" s="74"/>
      <c r="AR879" s="74"/>
      <c r="AS879" s="74"/>
      <c r="AT879" s="74"/>
      <c r="AU879" s="74"/>
      <c r="AV879" s="74"/>
      <c r="AW879" s="74"/>
      <c r="AX879" s="74"/>
      <c r="AY879" s="74"/>
      <c r="AZ879" s="74"/>
      <c r="BA879" s="74"/>
      <c r="BB879" s="74"/>
      <c r="BC879" s="74"/>
      <c r="BD879" s="74"/>
      <c r="BE879" s="74"/>
      <c r="BF879" s="74"/>
      <c r="BG879" s="74"/>
      <c r="BH879" s="74"/>
      <c r="BI879" s="74"/>
      <c r="BJ879" s="74"/>
    </row>
    <row r="880" spans="1:62" s="75" customFormat="1" x14ac:dyDescent="0.25">
      <c r="A880" s="53"/>
      <c r="B880" s="50"/>
      <c r="C880" s="50"/>
      <c r="D880" s="51"/>
      <c r="E880" s="48"/>
      <c r="F880" s="50"/>
      <c r="G880" s="57"/>
      <c r="H880" s="44"/>
      <c r="I880" s="51"/>
      <c r="J880" s="52"/>
      <c r="K880" s="52"/>
      <c r="L880" s="52"/>
      <c r="M880" s="52"/>
      <c r="N880" s="52"/>
      <c r="O880" s="83"/>
      <c r="P880" s="51"/>
      <c r="Q880" s="51"/>
      <c r="R880" s="44"/>
      <c r="S880" s="71"/>
      <c r="T880" s="48"/>
      <c r="U880" s="52"/>
      <c r="V880" s="72"/>
      <c r="W880" s="73"/>
      <c r="X880" s="72"/>
      <c r="Y880" s="72"/>
      <c r="Z880" s="74"/>
      <c r="AA880" s="74"/>
      <c r="AB880" s="74"/>
      <c r="AC880" s="74"/>
      <c r="AD880" s="74"/>
      <c r="AE880" s="74"/>
      <c r="AF880" s="74"/>
      <c r="AG880" s="74"/>
      <c r="AH880" s="74"/>
      <c r="AI880" s="74"/>
      <c r="AJ880" s="74"/>
      <c r="AK880" s="74"/>
      <c r="AL880" s="74"/>
      <c r="AM880" s="74"/>
      <c r="AN880" s="74"/>
      <c r="AO880" s="74"/>
      <c r="AP880" s="74"/>
      <c r="AQ880" s="74"/>
      <c r="AR880" s="74"/>
      <c r="AS880" s="74"/>
      <c r="AT880" s="74"/>
      <c r="AU880" s="74"/>
      <c r="AV880" s="74"/>
      <c r="AW880" s="74"/>
      <c r="AX880" s="74"/>
      <c r="AY880" s="74"/>
      <c r="AZ880" s="74"/>
      <c r="BA880" s="74"/>
      <c r="BB880" s="74"/>
      <c r="BC880" s="74"/>
      <c r="BD880" s="74"/>
      <c r="BE880" s="74"/>
      <c r="BF880" s="74"/>
      <c r="BG880" s="74"/>
      <c r="BH880" s="74"/>
      <c r="BI880" s="74"/>
      <c r="BJ880" s="74"/>
    </row>
    <row r="881" spans="1:62" s="75" customFormat="1" x14ac:dyDescent="0.25">
      <c r="A881" s="53"/>
      <c r="B881" s="50"/>
      <c r="C881" s="50"/>
      <c r="D881" s="51"/>
      <c r="E881" s="48"/>
      <c r="F881" s="50"/>
      <c r="G881" s="57"/>
      <c r="H881" s="44"/>
      <c r="I881" s="51"/>
      <c r="J881" s="52"/>
      <c r="K881" s="52"/>
      <c r="L881" s="52"/>
      <c r="M881" s="52"/>
      <c r="N881" s="52"/>
      <c r="O881" s="83"/>
      <c r="P881" s="51"/>
      <c r="Q881" s="51"/>
      <c r="R881" s="44"/>
      <c r="S881" s="71"/>
      <c r="T881" s="48"/>
      <c r="U881" s="52"/>
      <c r="V881" s="72"/>
      <c r="W881" s="73"/>
      <c r="X881" s="72"/>
      <c r="Y881" s="72"/>
      <c r="Z881" s="74"/>
      <c r="AA881" s="74"/>
      <c r="AB881" s="74"/>
      <c r="AC881" s="74"/>
      <c r="AD881" s="74"/>
      <c r="AE881" s="74"/>
      <c r="AF881" s="74"/>
      <c r="AG881" s="74"/>
      <c r="AH881" s="74"/>
      <c r="AI881" s="74"/>
      <c r="AJ881" s="74"/>
      <c r="AK881" s="74"/>
      <c r="AL881" s="74"/>
      <c r="AM881" s="74"/>
      <c r="AN881" s="74"/>
      <c r="AO881" s="74"/>
      <c r="AP881" s="74"/>
      <c r="AQ881" s="74"/>
      <c r="AR881" s="74"/>
      <c r="AS881" s="74"/>
      <c r="AT881" s="74"/>
      <c r="AU881" s="74"/>
      <c r="AV881" s="74"/>
      <c r="AW881" s="74"/>
      <c r="AX881" s="74"/>
      <c r="AY881" s="74"/>
      <c r="AZ881" s="74"/>
      <c r="BA881" s="74"/>
      <c r="BB881" s="74"/>
      <c r="BC881" s="74"/>
      <c r="BD881" s="74"/>
      <c r="BE881" s="74"/>
      <c r="BF881" s="74"/>
      <c r="BG881" s="74"/>
      <c r="BH881" s="74"/>
      <c r="BI881" s="74"/>
      <c r="BJ881" s="74"/>
    </row>
    <row r="882" spans="1:62" s="75" customFormat="1" x14ac:dyDescent="0.25">
      <c r="A882" s="53"/>
      <c r="B882" s="50"/>
      <c r="C882" s="50"/>
      <c r="D882" s="51"/>
      <c r="E882" s="48"/>
      <c r="F882" s="50"/>
      <c r="G882" s="57"/>
      <c r="H882" s="44"/>
      <c r="I882" s="51"/>
      <c r="J882" s="52"/>
      <c r="K882" s="52"/>
      <c r="L882" s="52"/>
      <c r="M882" s="52"/>
      <c r="N882" s="52"/>
      <c r="O882" s="83"/>
      <c r="P882" s="51"/>
      <c r="Q882" s="51"/>
      <c r="R882" s="44"/>
      <c r="S882" s="71"/>
      <c r="T882" s="48"/>
      <c r="U882" s="52"/>
      <c r="V882" s="72"/>
      <c r="W882" s="73"/>
      <c r="X882" s="72"/>
      <c r="Y882" s="72"/>
      <c r="Z882" s="74"/>
      <c r="AA882" s="74"/>
      <c r="AB882" s="74"/>
      <c r="AC882" s="74"/>
      <c r="AD882" s="74"/>
      <c r="AE882" s="74"/>
      <c r="AF882" s="74"/>
      <c r="AG882" s="74"/>
      <c r="AH882" s="74"/>
      <c r="AI882" s="74"/>
      <c r="AJ882" s="74"/>
      <c r="AK882" s="74"/>
      <c r="AL882" s="74"/>
      <c r="AM882" s="74"/>
      <c r="AN882" s="74"/>
      <c r="AO882" s="74"/>
      <c r="AP882" s="74"/>
      <c r="AQ882" s="74"/>
      <c r="AR882" s="74"/>
      <c r="AS882" s="74"/>
      <c r="AT882" s="74"/>
      <c r="AU882" s="74"/>
      <c r="AV882" s="74"/>
      <c r="AW882" s="74"/>
      <c r="AX882" s="74"/>
      <c r="AY882" s="74"/>
      <c r="AZ882" s="74"/>
      <c r="BA882" s="74"/>
      <c r="BB882" s="74"/>
      <c r="BC882" s="74"/>
      <c r="BD882" s="74"/>
      <c r="BE882" s="74"/>
      <c r="BF882" s="74"/>
      <c r="BG882" s="74"/>
      <c r="BH882" s="74"/>
      <c r="BI882" s="74"/>
      <c r="BJ882" s="74"/>
    </row>
    <row r="883" spans="1:62" s="75" customFormat="1" x14ac:dyDescent="0.25">
      <c r="A883" s="53"/>
      <c r="B883" s="50"/>
      <c r="C883" s="50"/>
      <c r="D883" s="51"/>
      <c r="E883" s="48"/>
      <c r="F883" s="50"/>
      <c r="G883" s="57"/>
      <c r="H883" s="44"/>
      <c r="I883" s="51"/>
      <c r="J883" s="52"/>
      <c r="K883" s="52"/>
      <c r="L883" s="52"/>
      <c r="M883" s="52"/>
      <c r="N883" s="52"/>
      <c r="O883" s="83"/>
      <c r="P883" s="51"/>
      <c r="Q883" s="51"/>
      <c r="R883" s="44"/>
      <c r="S883" s="71"/>
      <c r="T883" s="48"/>
      <c r="U883" s="52"/>
      <c r="V883" s="72"/>
      <c r="W883" s="73"/>
      <c r="X883" s="72"/>
      <c r="Y883" s="72"/>
      <c r="Z883" s="74"/>
      <c r="AA883" s="74"/>
      <c r="AB883" s="74"/>
      <c r="AC883" s="74"/>
      <c r="AD883" s="74"/>
      <c r="AE883" s="74"/>
      <c r="AF883" s="74"/>
      <c r="AG883" s="74"/>
      <c r="AH883" s="74"/>
      <c r="AI883" s="74"/>
      <c r="AJ883" s="74"/>
      <c r="AK883" s="74"/>
      <c r="AL883" s="74"/>
      <c r="AM883" s="74"/>
      <c r="AN883" s="74"/>
      <c r="AO883" s="74"/>
      <c r="AP883" s="74"/>
      <c r="AQ883" s="74"/>
      <c r="AR883" s="74"/>
      <c r="AS883" s="74"/>
      <c r="AT883" s="74"/>
      <c r="AU883" s="74"/>
      <c r="AV883" s="74"/>
      <c r="AW883" s="74"/>
      <c r="AX883" s="74"/>
      <c r="AY883" s="74"/>
      <c r="AZ883" s="74"/>
      <c r="BA883" s="74"/>
      <c r="BB883" s="74"/>
      <c r="BC883" s="74"/>
      <c r="BD883" s="74"/>
      <c r="BE883" s="74"/>
      <c r="BF883" s="74"/>
      <c r="BG883" s="74"/>
      <c r="BH883" s="74"/>
      <c r="BI883" s="74"/>
      <c r="BJ883" s="74"/>
    </row>
    <row r="884" spans="1:62" s="75" customFormat="1" x14ac:dyDescent="0.25">
      <c r="A884" s="53"/>
      <c r="B884" s="50"/>
      <c r="C884" s="50"/>
      <c r="D884" s="51"/>
      <c r="E884" s="48"/>
      <c r="F884" s="50"/>
      <c r="G884" s="57"/>
      <c r="H884" s="44"/>
      <c r="I884" s="51"/>
      <c r="J884" s="52"/>
      <c r="K884" s="52"/>
      <c r="L884" s="52"/>
      <c r="M884" s="52"/>
      <c r="N884" s="52"/>
      <c r="O884" s="83"/>
      <c r="P884" s="51"/>
      <c r="Q884" s="51"/>
      <c r="R884" s="44"/>
      <c r="S884" s="71"/>
      <c r="T884" s="48"/>
      <c r="U884" s="52"/>
      <c r="V884" s="72"/>
      <c r="W884" s="73"/>
      <c r="X884" s="72"/>
      <c r="Y884" s="72"/>
      <c r="Z884" s="74"/>
      <c r="AA884" s="74"/>
      <c r="AB884" s="74"/>
      <c r="AC884" s="74"/>
      <c r="AD884" s="74"/>
      <c r="AE884" s="74"/>
      <c r="AF884" s="74"/>
      <c r="AG884" s="74"/>
      <c r="AH884" s="74"/>
      <c r="AI884" s="74"/>
      <c r="AJ884" s="74"/>
      <c r="AK884" s="74"/>
      <c r="AL884" s="74"/>
      <c r="AM884" s="74"/>
      <c r="AN884" s="74"/>
      <c r="AO884" s="74"/>
      <c r="AP884" s="74"/>
      <c r="AQ884" s="74"/>
      <c r="AR884" s="74"/>
      <c r="AS884" s="74"/>
      <c r="AT884" s="74"/>
      <c r="AU884" s="74"/>
      <c r="AV884" s="74"/>
      <c r="AW884" s="74"/>
      <c r="AX884" s="74"/>
      <c r="AY884" s="74"/>
      <c r="AZ884" s="74"/>
      <c r="BA884" s="74"/>
      <c r="BB884" s="74"/>
      <c r="BC884" s="74"/>
      <c r="BD884" s="74"/>
      <c r="BE884" s="74"/>
      <c r="BF884" s="74"/>
      <c r="BG884" s="74"/>
      <c r="BH884" s="74"/>
      <c r="BI884" s="74"/>
      <c r="BJ884" s="74"/>
    </row>
    <row r="885" spans="1:62" s="75" customFormat="1" x14ac:dyDescent="0.25">
      <c r="A885" s="53"/>
      <c r="B885" s="50"/>
      <c r="C885" s="50"/>
      <c r="D885" s="51"/>
      <c r="E885" s="48"/>
      <c r="F885" s="50"/>
      <c r="G885" s="57"/>
      <c r="H885" s="44"/>
      <c r="I885" s="51"/>
      <c r="J885" s="52"/>
      <c r="K885" s="52"/>
      <c r="L885" s="52"/>
      <c r="M885" s="52"/>
      <c r="N885" s="52"/>
      <c r="O885" s="83"/>
      <c r="P885" s="51"/>
      <c r="Q885" s="51"/>
      <c r="R885" s="44"/>
      <c r="S885" s="71"/>
      <c r="T885" s="48"/>
      <c r="U885" s="52"/>
      <c r="V885" s="72"/>
      <c r="W885" s="73"/>
      <c r="X885" s="72"/>
      <c r="Y885" s="72"/>
      <c r="Z885" s="74"/>
      <c r="AA885" s="74"/>
      <c r="AB885" s="74"/>
      <c r="AC885" s="74"/>
      <c r="AD885" s="74"/>
      <c r="AE885" s="74"/>
      <c r="AF885" s="74"/>
      <c r="AG885" s="74"/>
      <c r="AH885" s="74"/>
      <c r="AI885" s="74"/>
      <c r="AJ885" s="74"/>
      <c r="AK885" s="74"/>
      <c r="AL885" s="74"/>
      <c r="AM885" s="74"/>
      <c r="AN885" s="74"/>
      <c r="AO885" s="74"/>
      <c r="AP885" s="74"/>
      <c r="AQ885" s="74"/>
      <c r="AR885" s="74"/>
      <c r="AS885" s="74"/>
      <c r="AT885" s="74"/>
      <c r="AU885" s="74"/>
      <c r="AV885" s="74"/>
      <c r="AW885" s="74"/>
      <c r="AX885" s="74"/>
      <c r="AY885" s="74"/>
      <c r="AZ885" s="74"/>
      <c r="BA885" s="74"/>
      <c r="BB885" s="74"/>
      <c r="BC885" s="74"/>
      <c r="BD885" s="74"/>
      <c r="BE885" s="74"/>
      <c r="BF885" s="74"/>
      <c r="BG885" s="74"/>
      <c r="BH885" s="74"/>
      <c r="BI885" s="74"/>
      <c r="BJ885" s="74"/>
    </row>
    <row r="886" spans="1:62" s="75" customFormat="1" x14ac:dyDescent="0.25">
      <c r="A886" s="53"/>
      <c r="B886" s="50"/>
      <c r="C886" s="50"/>
      <c r="D886" s="51"/>
      <c r="E886" s="48"/>
      <c r="F886" s="50"/>
      <c r="G886" s="57"/>
      <c r="H886" s="44"/>
      <c r="I886" s="51"/>
      <c r="J886" s="52"/>
      <c r="K886" s="52"/>
      <c r="L886" s="52"/>
      <c r="M886" s="52"/>
      <c r="N886" s="52"/>
      <c r="O886" s="83"/>
      <c r="P886" s="51"/>
      <c r="Q886" s="51"/>
      <c r="R886" s="44"/>
      <c r="S886" s="71"/>
      <c r="T886" s="48"/>
      <c r="U886" s="52"/>
      <c r="V886" s="72"/>
      <c r="W886" s="73"/>
      <c r="X886" s="72"/>
      <c r="Y886" s="72"/>
      <c r="Z886" s="74"/>
      <c r="AA886" s="74"/>
      <c r="AB886" s="74"/>
      <c r="AC886" s="74"/>
      <c r="AD886" s="74"/>
      <c r="AE886" s="74"/>
      <c r="AF886" s="74"/>
      <c r="AG886" s="74"/>
      <c r="AH886" s="74"/>
      <c r="AI886" s="74"/>
      <c r="AJ886" s="74"/>
      <c r="AK886" s="74"/>
      <c r="AL886" s="74"/>
      <c r="AM886" s="74"/>
      <c r="AN886" s="74"/>
      <c r="AO886" s="74"/>
      <c r="AP886" s="74"/>
      <c r="AQ886" s="74"/>
      <c r="AR886" s="74"/>
      <c r="AS886" s="74"/>
      <c r="AT886" s="74"/>
      <c r="AU886" s="74"/>
      <c r="AV886" s="74"/>
      <c r="AW886" s="74"/>
      <c r="AX886" s="74"/>
      <c r="AY886" s="74"/>
      <c r="AZ886" s="74"/>
      <c r="BA886" s="74"/>
      <c r="BB886" s="74"/>
      <c r="BC886" s="74"/>
      <c r="BD886" s="74"/>
      <c r="BE886" s="74"/>
      <c r="BF886" s="74"/>
      <c r="BG886" s="74"/>
      <c r="BH886" s="74"/>
      <c r="BI886" s="74"/>
      <c r="BJ886" s="74"/>
    </row>
    <row r="887" spans="1:62" s="75" customFormat="1" x14ac:dyDescent="0.25">
      <c r="A887" s="53"/>
      <c r="B887" s="50"/>
      <c r="C887" s="50"/>
      <c r="D887" s="51"/>
      <c r="E887" s="48"/>
      <c r="F887" s="50"/>
      <c r="G887" s="57"/>
      <c r="H887" s="44"/>
      <c r="I887" s="51"/>
      <c r="J887" s="52"/>
      <c r="K887" s="52"/>
      <c r="L887" s="52"/>
      <c r="M887" s="52"/>
      <c r="N887" s="52"/>
      <c r="O887" s="83"/>
      <c r="P887" s="51"/>
      <c r="Q887" s="51"/>
      <c r="R887" s="44"/>
      <c r="S887" s="71"/>
      <c r="T887" s="48"/>
      <c r="U887" s="52"/>
      <c r="V887" s="72"/>
      <c r="W887" s="73"/>
      <c r="X887" s="72"/>
      <c r="Y887" s="72"/>
      <c r="Z887" s="74"/>
      <c r="AA887" s="74"/>
      <c r="AB887" s="74"/>
      <c r="AC887" s="74"/>
      <c r="AD887" s="74"/>
      <c r="AE887" s="74"/>
      <c r="AF887" s="74"/>
      <c r="AG887" s="74"/>
      <c r="AH887" s="74"/>
      <c r="AI887" s="74"/>
      <c r="AJ887" s="74"/>
      <c r="AK887" s="74"/>
      <c r="AL887" s="74"/>
      <c r="AM887" s="74"/>
      <c r="AN887" s="74"/>
      <c r="AO887" s="74"/>
      <c r="AP887" s="74"/>
      <c r="AQ887" s="74"/>
      <c r="AR887" s="74"/>
      <c r="AS887" s="74"/>
      <c r="AT887" s="74"/>
      <c r="AU887" s="74"/>
      <c r="AV887" s="74"/>
      <c r="AW887" s="74"/>
      <c r="AX887" s="74"/>
      <c r="AY887" s="74"/>
      <c r="AZ887" s="74"/>
      <c r="BA887" s="74"/>
      <c r="BB887" s="74"/>
      <c r="BC887" s="74"/>
      <c r="BD887" s="74"/>
      <c r="BE887" s="74"/>
      <c r="BF887" s="74"/>
      <c r="BG887" s="74"/>
      <c r="BH887" s="74"/>
      <c r="BI887" s="74"/>
      <c r="BJ887" s="74"/>
    </row>
    <row r="888" spans="1:62" s="75" customFormat="1" x14ac:dyDescent="0.25">
      <c r="A888" s="53"/>
      <c r="B888" s="50"/>
      <c r="C888" s="50"/>
      <c r="D888" s="51"/>
      <c r="E888" s="48"/>
      <c r="F888" s="50"/>
      <c r="G888" s="57"/>
      <c r="H888" s="44"/>
      <c r="I888" s="51"/>
      <c r="J888" s="52"/>
      <c r="K888" s="52"/>
      <c r="L888" s="52"/>
      <c r="M888" s="52"/>
      <c r="N888" s="52"/>
      <c r="O888" s="83"/>
      <c r="P888" s="51"/>
      <c r="Q888" s="51"/>
      <c r="R888" s="44"/>
      <c r="S888" s="71"/>
      <c r="T888" s="48"/>
      <c r="U888" s="52"/>
      <c r="V888" s="72"/>
      <c r="W888" s="73"/>
      <c r="X888" s="72"/>
      <c r="Y888" s="72"/>
      <c r="Z888" s="74"/>
      <c r="AA888" s="74"/>
      <c r="AB888" s="74"/>
      <c r="AC888" s="74"/>
      <c r="AD888" s="74"/>
      <c r="AE888" s="74"/>
      <c r="AF888" s="74"/>
      <c r="AG888" s="74"/>
      <c r="AH888" s="74"/>
      <c r="AI888" s="74"/>
      <c r="AJ888" s="74"/>
      <c r="AK888" s="74"/>
      <c r="AL888" s="74"/>
      <c r="AM888" s="74"/>
      <c r="AN888" s="74"/>
      <c r="AO888" s="74"/>
      <c r="AP888" s="74"/>
      <c r="AQ888" s="74"/>
      <c r="AR888" s="74"/>
      <c r="AS888" s="74"/>
      <c r="AT888" s="74"/>
      <c r="AU888" s="74"/>
      <c r="AV888" s="74"/>
      <c r="AW888" s="74"/>
      <c r="AX888" s="74"/>
      <c r="AY888" s="74"/>
      <c r="AZ888" s="74"/>
      <c r="BA888" s="74"/>
      <c r="BB888" s="74"/>
      <c r="BC888" s="74"/>
      <c r="BD888" s="74"/>
      <c r="BE888" s="74"/>
      <c r="BF888" s="74"/>
      <c r="BG888" s="74"/>
      <c r="BH888" s="74"/>
      <c r="BI888" s="74"/>
      <c r="BJ888" s="74"/>
    </row>
    <row r="889" spans="1:62" s="75" customFormat="1" x14ac:dyDescent="0.25">
      <c r="A889" s="53"/>
      <c r="B889" s="50"/>
      <c r="C889" s="50"/>
      <c r="D889" s="51"/>
      <c r="E889" s="48"/>
      <c r="F889" s="50"/>
      <c r="G889" s="57"/>
      <c r="H889" s="44"/>
      <c r="I889" s="51"/>
      <c r="J889" s="52"/>
      <c r="K889" s="52"/>
      <c r="L889" s="52"/>
      <c r="M889" s="52"/>
      <c r="N889" s="52"/>
      <c r="O889" s="83"/>
      <c r="P889" s="51"/>
      <c r="Q889" s="51"/>
      <c r="R889" s="44"/>
      <c r="S889" s="71"/>
      <c r="T889" s="48"/>
      <c r="U889" s="52"/>
      <c r="V889" s="72"/>
      <c r="W889" s="73"/>
      <c r="X889" s="72"/>
      <c r="Y889" s="72"/>
      <c r="Z889" s="74"/>
      <c r="AA889" s="74"/>
      <c r="AB889" s="74"/>
      <c r="AC889" s="74"/>
      <c r="AD889" s="74"/>
      <c r="AE889" s="74"/>
      <c r="AF889" s="74"/>
      <c r="AG889" s="74"/>
      <c r="AH889" s="74"/>
      <c r="AI889" s="74"/>
      <c r="AJ889" s="74"/>
      <c r="AK889" s="74"/>
      <c r="AL889" s="74"/>
      <c r="AM889" s="74"/>
      <c r="AN889" s="74"/>
      <c r="AO889" s="74"/>
      <c r="AP889" s="74"/>
      <c r="AQ889" s="74"/>
      <c r="AR889" s="74"/>
      <c r="AS889" s="74"/>
      <c r="AT889" s="74"/>
      <c r="AU889" s="74"/>
      <c r="AV889" s="74"/>
      <c r="AW889" s="74"/>
      <c r="AX889" s="74"/>
      <c r="AY889" s="74"/>
      <c r="AZ889" s="74"/>
      <c r="BA889" s="74"/>
      <c r="BB889" s="74"/>
      <c r="BC889" s="74"/>
      <c r="BD889" s="74"/>
      <c r="BE889" s="74"/>
      <c r="BF889" s="74"/>
      <c r="BG889" s="74"/>
      <c r="BH889" s="74"/>
      <c r="BI889" s="74"/>
      <c r="BJ889" s="74"/>
    </row>
    <row r="890" spans="1:62" s="75" customFormat="1" x14ac:dyDescent="0.25">
      <c r="A890" s="53"/>
      <c r="B890" s="50"/>
      <c r="C890" s="50"/>
      <c r="D890" s="51"/>
      <c r="E890" s="48"/>
      <c r="F890" s="50"/>
      <c r="G890" s="57"/>
      <c r="H890" s="44"/>
      <c r="I890" s="51"/>
      <c r="J890" s="52"/>
      <c r="K890" s="52"/>
      <c r="L890" s="52"/>
      <c r="M890" s="52"/>
      <c r="N890" s="52"/>
      <c r="O890" s="83"/>
      <c r="P890" s="51"/>
      <c r="Q890" s="51"/>
      <c r="R890" s="44"/>
      <c r="S890" s="71"/>
      <c r="T890" s="48"/>
      <c r="U890" s="52"/>
      <c r="V890" s="72"/>
      <c r="W890" s="73"/>
      <c r="X890" s="72"/>
      <c r="Y890" s="72"/>
      <c r="Z890" s="74"/>
      <c r="AA890" s="74"/>
      <c r="AB890" s="74"/>
      <c r="AC890" s="74"/>
      <c r="AD890" s="74"/>
      <c r="AE890" s="74"/>
      <c r="AF890" s="74"/>
      <c r="AG890" s="74"/>
      <c r="AH890" s="74"/>
      <c r="AI890" s="74"/>
      <c r="AJ890" s="74"/>
      <c r="AK890" s="74"/>
      <c r="AL890" s="74"/>
      <c r="AM890" s="74"/>
      <c r="AN890" s="74"/>
      <c r="AO890" s="74"/>
      <c r="AP890" s="74"/>
      <c r="AQ890" s="74"/>
      <c r="AR890" s="74"/>
      <c r="AS890" s="74"/>
      <c r="AT890" s="74"/>
      <c r="AU890" s="74"/>
      <c r="AV890" s="74"/>
      <c r="AW890" s="74"/>
      <c r="AX890" s="74"/>
      <c r="AY890" s="74"/>
      <c r="AZ890" s="74"/>
      <c r="BA890" s="74"/>
      <c r="BB890" s="74"/>
      <c r="BC890" s="74"/>
      <c r="BD890" s="74"/>
      <c r="BE890" s="74"/>
      <c r="BF890" s="74"/>
      <c r="BG890" s="74"/>
      <c r="BH890" s="74"/>
      <c r="BI890" s="74"/>
      <c r="BJ890" s="74"/>
    </row>
    <row r="891" spans="1:62" s="75" customFormat="1" x14ac:dyDescent="0.25">
      <c r="A891" s="53"/>
      <c r="B891" s="50"/>
      <c r="C891" s="50"/>
      <c r="D891" s="51"/>
      <c r="E891" s="48"/>
      <c r="F891" s="50"/>
      <c r="G891" s="57"/>
      <c r="H891" s="44"/>
      <c r="I891" s="51"/>
      <c r="J891" s="52"/>
      <c r="K891" s="52"/>
      <c r="L891" s="52"/>
      <c r="M891" s="52"/>
      <c r="N891" s="52"/>
      <c r="O891" s="83"/>
      <c r="P891" s="51"/>
      <c r="Q891" s="51"/>
      <c r="R891" s="44"/>
      <c r="S891" s="71"/>
      <c r="T891" s="48"/>
      <c r="U891" s="52"/>
      <c r="V891" s="72"/>
      <c r="W891" s="73"/>
      <c r="X891" s="72"/>
      <c r="Y891" s="72"/>
      <c r="Z891" s="74"/>
      <c r="AA891" s="74"/>
      <c r="AB891" s="74"/>
      <c r="AC891" s="74"/>
      <c r="AD891" s="74"/>
      <c r="AE891" s="74"/>
      <c r="AF891" s="74"/>
      <c r="AG891" s="74"/>
      <c r="AH891" s="74"/>
      <c r="AI891" s="74"/>
      <c r="AJ891" s="74"/>
      <c r="AK891" s="74"/>
      <c r="AL891" s="74"/>
      <c r="AM891" s="74"/>
      <c r="AN891" s="74"/>
      <c r="AO891" s="74"/>
      <c r="AP891" s="74"/>
      <c r="AQ891" s="74"/>
      <c r="AR891" s="74"/>
      <c r="AS891" s="74"/>
      <c r="AT891" s="74"/>
      <c r="AU891" s="74"/>
      <c r="AV891" s="74"/>
      <c r="AW891" s="74"/>
      <c r="AX891" s="74"/>
      <c r="AY891" s="74"/>
      <c r="AZ891" s="74"/>
      <c r="BA891" s="74"/>
      <c r="BB891" s="74"/>
      <c r="BC891" s="74"/>
      <c r="BD891" s="74"/>
      <c r="BE891" s="74"/>
      <c r="BF891" s="74"/>
      <c r="BG891" s="74"/>
      <c r="BH891" s="74"/>
      <c r="BI891" s="74"/>
      <c r="BJ891" s="74"/>
    </row>
    <row r="892" spans="1:62" s="75" customFormat="1" x14ac:dyDescent="0.25">
      <c r="A892" s="53"/>
      <c r="B892" s="50"/>
      <c r="C892" s="50"/>
      <c r="D892" s="51"/>
      <c r="E892" s="48"/>
      <c r="F892" s="50"/>
      <c r="G892" s="57"/>
      <c r="H892" s="44"/>
      <c r="I892" s="51"/>
      <c r="J892" s="52"/>
      <c r="K892" s="52"/>
      <c r="L892" s="52"/>
      <c r="M892" s="52"/>
      <c r="N892" s="52"/>
      <c r="O892" s="83"/>
      <c r="P892" s="51"/>
      <c r="Q892" s="51"/>
      <c r="R892" s="44"/>
      <c r="S892" s="71"/>
      <c r="T892" s="48"/>
      <c r="U892" s="52"/>
      <c r="V892" s="72"/>
      <c r="W892" s="73"/>
      <c r="X892" s="72"/>
      <c r="Y892" s="72"/>
      <c r="Z892" s="74"/>
      <c r="AA892" s="74"/>
      <c r="AB892" s="74"/>
      <c r="AC892" s="74"/>
      <c r="AD892" s="74"/>
      <c r="AE892" s="74"/>
      <c r="AF892" s="74"/>
      <c r="AG892" s="74"/>
      <c r="AH892" s="74"/>
      <c r="AI892" s="74"/>
      <c r="AJ892" s="74"/>
      <c r="AK892" s="74"/>
      <c r="AL892" s="74"/>
      <c r="AM892" s="74"/>
      <c r="AN892" s="74"/>
      <c r="AO892" s="74"/>
      <c r="AP892" s="74"/>
      <c r="AQ892" s="74"/>
      <c r="AR892" s="74"/>
      <c r="AS892" s="74"/>
      <c r="AT892" s="74"/>
      <c r="AU892" s="74"/>
      <c r="AV892" s="74"/>
      <c r="AW892" s="74"/>
      <c r="AX892" s="74"/>
      <c r="AY892" s="74"/>
      <c r="AZ892" s="74"/>
      <c r="BA892" s="74"/>
      <c r="BB892" s="74"/>
      <c r="BC892" s="74"/>
      <c r="BD892" s="74"/>
      <c r="BE892" s="74"/>
      <c r="BF892" s="74"/>
      <c r="BG892" s="74"/>
      <c r="BH892" s="74"/>
      <c r="BI892" s="74"/>
      <c r="BJ892" s="74"/>
    </row>
    <row r="893" spans="1:62" s="75" customFormat="1" x14ac:dyDescent="0.25">
      <c r="A893" s="53"/>
      <c r="B893" s="50"/>
      <c r="C893" s="50"/>
      <c r="D893" s="51"/>
      <c r="E893" s="48"/>
      <c r="F893" s="50"/>
      <c r="G893" s="57"/>
      <c r="H893" s="44"/>
      <c r="I893" s="51"/>
      <c r="J893" s="52"/>
      <c r="K893" s="52"/>
      <c r="L893" s="52"/>
      <c r="M893" s="52"/>
      <c r="N893" s="52"/>
      <c r="O893" s="83"/>
      <c r="P893" s="51"/>
      <c r="Q893" s="51"/>
      <c r="R893" s="44"/>
      <c r="S893" s="71"/>
      <c r="T893" s="48"/>
      <c r="U893" s="52"/>
      <c r="V893" s="72"/>
      <c r="W893" s="73"/>
      <c r="X893" s="72"/>
      <c r="Y893" s="72"/>
      <c r="Z893" s="74"/>
      <c r="AA893" s="74"/>
      <c r="AB893" s="74"/>
      <c r="AC893" s="74"/>
      <c r="AD893" s="74"/>
      <c r="AE893" s="74"/>
      <c r="AF893" s="74"/>
      <c r="AG893" s="74"/>
      <c r="AH893" s="74"/>
      <c r="AI893" s="74"/>
      <c r="AJ893" s="74"/>
      <c r="AK893" s="74"/>
      <c r="AL893" s="74"/>
      <c r="AM893" s="74"/>
      <c r="AN893" s="74"/>
      <c r="AO893" s="74"/>
      <c r="AP893" s="74"/>
      <c r="AQ893" s="74"/>
      <c r="AR893" s="74"/>
      <c r="AS893" s="74"/>
      <c r="AT893" s="74"/>
      <c r="AU893" s="74"/>
      <c r="AV893" s="74"/>
      <c r="AW893" s="74"/>
      <c r="AX893" s="74"/>
      <c r="AY893" s="74"/>
      <c r="AZ893" s="74"/>
      <c r="BA893" s="74"/>
      <c r="BB893" s="74"/>
      <c r="BC893" s="74"/>
      <c r="BD893" s="74"/>
      <c r="BE893" s="74"/>
      <c r="BF893" s="74"/>
      <c r="BG893" s="74"/>
      <c r="BH893" s="74"/>
      <c r="BI893" s="74"/>
      <c r="BJ893" s="74"/>
    </row>
    <row r="894" spans="1:62" s="75" customFormat="1" x14ac:dyDescent="0.25">
      <c r="A894" s="53"/>
      <c r="B894" s="50"/>
      <c r="C894" s="50"/>
      <c r="D894" s="51"/>
      <c r="E894" s="48"/>
      <c r="F894" s="50"/>
      <c r="G894" s="57"/>
      <c r="H894" s="44"/>
      <c r="I894" s="51"/>
      <c r="J894" s="52"/>
      <c r="K894" s="52"/>
      <c r="L894" s="52"/>
      <c r="M894" s="52"/>
      <c r="N894" s="52"/>
      <c r="O894" s="83"/>
      <c r="P894" s="51"/>
      <c r="Q894" s="51"/>
      <c r="R894" s="44"/>
      <c r="S894" s="71"/>
      <c r="T894" s="48"/>
      <c r="U894" s="52"/>
      <c r="V894" s="72"/>
      <c r="W894" s="73"/>
      <c r="X894" s="72"/>
      <c r="Y894" s="72"/>
      <c r="Z894" s="74"/>
      <c r="AA894" s="74"/>
      <c r="AB894" s="74"/>
      <c r="AC894" s="74"/>
      <c r="AD894" s="74"/>
      <c r="AE894" s="74"/>
      <c r="AF894" s="74"/>
      <c r="AG894" s="74"/>
      <c r="AH894" s="74"/>
      <c r="AI894" s="74"/>
      <c r="AJ894" s="74"/>
      <c r="AK894" s="74"/>
      <c r="AL894" s="74"/>
      <c r="AM894" s="74"/>
      <c r="AN894" s="74"/>
      <c r="AO894" s="74"/>
      <c r="AP894" s="74"/>
      <c r="AQ894" s="74"/>
      <c r="AR894" s="74"/>
      <c r="AS894" s="74"/>
      <c r="AT894" s="74"/>
      <c r="AU894" s="74"/>
      <c r="AV894" s="74"/>
      <c r="AW894" s="74"/>
      <c r="AX894" s="74"/>
      <c r="AY894" s="74"/>
      <c r="AZ894" s="74"/>
      <c r="BA894" s="74"/>
      <c r="BB894" s="74"/>
      <c r="BC894" s="74"/>
      <c r="BD894" s="74"/>
      <c r="BE894" s="74"/>
      <c r="BF894" s="74"/>
      <c r="BG894" s="74"/>
      <c r="BH894" s="74"/>
      <c r="BI894" s="74"/>
      <c r="BJ894" s="74"/>
    </row>
    <row r="895" spans="1:62" s="75" customFormat="1" x14ac:dyDescent="0.25">
      <c r="A895" s="53"/>
      <c r="B895" s="50"/>
      <c r="C895" s="50"/>
      <c r="D895" s="51"/>
      <c r="E895" s="48"/>
      <c r="F895" s="50"/>
      <c r="G895" s="57"/>
      <c r="H895" s="44"/>
      <c r="I895" s="51"/>
      <c r="J895" s="52"/>
      <c r="K895" s="52"/>
      <c r="L895" s="52"/>
      <c r="M895" s="52"/>
      <c r="N895" s="52"/>
      <c r="O895" s="83"/>
      <c r="P895" s="51"/>
      <c r="Q895" s="51"/>
      <c r="R895" s="44"/>
      <c r="S895" s="71"/>
      <c r="T895" s="48"/>
      <c r="U895" s="52"/>
      <c r="V895" s="72"/>
      <c r="W895" s="73"/>
      <c r="X895" s="72"/>
      <c r="Y895" s="72"/>
      <c r="Z895" s="74"/>
      <c r="AA895" s="74"/>
      <c r="AB895" s="74"/>
      <c r="AC895" s="74"/>
      <c r="AD895" s="74"/>
      <c r="AE895" s="74"/>
      <c r="AF895" s="74"/>
      <c r="AG895" s="74"/>
      <c r="AH895" s="74"/>
      <c r="AI895" s="74"/>
      <c r="AJ895" s="74"/>
      <c r="AK895" s="74"/>
      <c r="AL895" s="74"/>
      <c r="AM895" s="74"/>
      <c r="AN895" s="74"/>
      <c r="AO895" s="74"/>
      <c r="AP895" s="74"/>
      <c r="AQ895" s="74"/>
      <c r="AR895" s="74"/>
      <c r="AS895" s="74"/>
      <c r="AT895" s="74"/>
      <c r="AU895" s="74"/>
      <c r="AV895" s="74"/>
      <c r="AW895" s="74"/>
      <c r="AX895" s="74"/>
      <c r="AY895" s="74"/>
      <c r="AZ895" s="74"/>
      <c r="BA895" s="74"/>
      <c r="BB895" s="74"/>
      <c r="BC895" s="74"/>
      <c r="BD895" s="74"/>
      <c r="BE895" s="74"/>
      <c r="BF895" s="74"/>
      <c r="BG895" s="74"/>
      <c r="BH895" s="74"/>
      <c r="BI895" s="74"/>
      <c r="BJ895" s="74"/>
    </row>
    <row r="896" spans="1:62" s="75" customFormat="1" x14ac:dyDescent="0.25">
      <c r="A896" s="53"/>
      <c r="B896" s="50"/>
      <c r="C896" s="50"/>
      <c r="D896" s="51"/>
      <c r="E896" s="48"/>
      <c r="F896" s="50"/>
      <c r="G896" s="57"/>
      <c r="H896" s="44"/>
      <c r="I896" s="51"/>
      <c r="J896" s="52"/>
      <c r="K896" s="52"/>
      <c r="L896" s="52"/>
      <c r="M896" s="52"/>
      <c r="N896" s="52"/>
      <c r="O896" s="83"/>
      <c r="P896" s="51"/>
      <c r="Q896" s="51"/>
      <c r="R896" s="44"/>
      <c r="S896" s="71"/>
      <c r="T896" s="48"/>
      <c r="U896" s="52"/>
      <c r="V896" s="72"/>
      <c r="W896" s="73"/>
      <c r="X896" s="72"/>
      <c r="Y896" s="72"/>
      <c r="Z896" s="74"/>
      <c r="AA896" s="74"/>
      <c r="AB896" s="74"/>
      <c r="AC896" s="74"/>
      <c r="AD896" s="74"/>
      <c r="AE896" s="74"/>
      <c r="AF896" s="74"/>
      <c r="AG896" s="74"/>
      <c r="AH896" s="74"/>
      <c r="AI896" s="74"/>
      <c r="AJ896" s="74"/>
      <c r="AK896" s="74"/>
      <c r="AL896" s="74"/>
      <c r="AM896" s="74"/>
      <c r="AN896" s="74"/>
      <c r="AO896" s="74"/>
      <c r="AP896" s="74"/>
      <c r="AQ896" s="74"/>
      <c r="AR896" s="74"/>
      <c r="AS896" s="74"/>
      <c r="AT896" s="74"/>
      <c r="AU896" s="74"/>
      <c r="AV896" s="74"/>
      <c r="AW896" s="74"/>
      <c r="AX896" s="74"/>
      <c r="AY896" s="74"/>
      <c r="AZ896" s="74"/>
      <c r="BA896" s="74"/>
      <c r="BB896" s="74"/>
      <c r="BC896" s="74"/>
      <c r="BD896" s="74"/>
      <c r="BE896" s="74"/>
      <c r="BF896" s="74"/>
      <c r="BG896" s="74"/>
      <c r="BH896" s="74"/>
      <c r="BI896" s="74"/>
      <c r="BJ896" s="74"/>
    </row>
    <row r="897" spans="1:62" s="75" customFormat="1" x14ac:dyDescent="0.25">
      <c r="A897" s="53"/>
      <c r="B897" s="50"/>
      <c r="C897" s="50"/>
      <c r="D897" s="51"/>
      <c r="E897" s="48"/>
      <c r="F897" s="50"/>
      <c r="G897" s="57"/>
      <c r="H897" s="44"/>
      <c r="I897" s="51"/>
      <c r="J897" s="52"/>
      <c r="K897" s="52"/>
      <c r="L897" s="52"/>
      <c r="M897" s="52"/>
      <c r="N897" s="52"/>
      <c r="O897" s="83"/>
      <c r="P897" s="51"/>
      <c r="Q897" s="51"/>
      <c r="R897" s="44"/>
      <c r="S897" s="71"/>
      <c r="T897" s="48"/>
      <c r="U897" s="52"/>
      <c r="V897" s="72"/>
      <c r="W897" s="73"/>
      <c r="X897" s="72"/>
      <c r="Y897" s="72"/>
      <c r="Z897" s="74"/>
      <c r="AA897" s="74"/>
      <c r="AB897" s="74"/>
      <c r="AC897" s="74"/>
      <c r="AD897" s="74"/>
      <c r="AE897" s="74"/>
      <c r="AF897" s="74"/>
      <c r="AG897" s="74"/>
      <c r="AH897" s="74"/>
      <c r="AI897" s="74"/>
      <c r="AJ897" s="74"/>
      <c r="AK897" s="74"/>
      <c r="AL897" s="74"/>
      <c r="AM897" s="74"/>
      <c r="AN897" s="74"/>
      <c r="AO897" s="74"/>
      <c r="AP897" s="74"/>
      <c r="AQ897" s="74"/>
      <c r="AR897" s="74"/>
      <c r="AS897" s="74"/>
      <c r="AT897" s="74"/>
      <c r="AU897" s="74"/>
      <c r="AV897" s="74"/>
      <c r="AW897" s="74"/>
      <c r="AX897" s="74"/>
      <c r="AY897" s="74"/>
      <c r="AZ897" s="74"/>
      <c r="BA897" s="74"/>
      <c r="BB897" s="74"/>
      <c r="BC897" s="74"/>
      <c r="BD897" s="74"/>
      <c r="BE897" s="74"/>
      <c r="BF897" s="74"/>
      <c r="BG897" s="74"/>
      <c r="BH897" s="74"/>
      <c r="BI897" s="74"/>
      <c r="BJ897" s="74"/>
    </row>
    <row r="898" spans="1:62" s="75" customFormat="1" x14ac:dyDescent="0.25">
      <c r="A898" s="53"/>
      <c r="B898" s="50"/>
      <c r="C898" s="50"/>
      <c r="D898" s="51"/>
      <c r="E898" s="48"/>
      <c r="F898" s="50"/>
      <c r="G898" s="57"/>
      <c r="H898" s="44"/>
      <c r="I898" s="51"/>
      <c r="J898" s="52"/>
      <c r="K898" s="52"/>
      <c r="L898" s="52"/>
      <c r="M898" s="52"/>
      <c r="N898" s="52"/>
      <c r="O898" s="83"/>
      <c r="P898" s="51"/>
      <c r="Q898" s="51"/>
      <c r="R898" s="44"/>
      <c r="S898" s="71"/>
      <c r="T898" s="48"/>
      <c r="U898" s="52"/>
      <c r="V898" s="72"/>
      <c r="W898" s="73"/>
      <c r="X898" s="72"/>
      <c r="Y898" s="72"/>
      <c r="Z898" s="74"/>
      <c r="AA898" s="74"/>
      <c r="AB898" s="74"/>
      <c r="AC898" s="74"/>
      <c r="AD898" s="74"/>
      <c r="AE898" s="74"/>
      <c r="AF898" s="74"/>
      <c r="AG898" s="74"/>
      <c r="AH898" s="74"/>
      <c r="AI898" s="74"/>
      <c r="AJ898" s="74"/>
      <c r="AK898" s="74"/>
      <c r="AL898" s="74"/>
      <c r="AM898" s="74"/>
      <c r="AN898" s="74"/>
      <c r="AO898" s="74"/>
      <c r="AP898" s="74"/>
      <c r="AQ898" s="74"/>
      <c r="AR898" s="74"/>
      <c r="AS898" s="74"/>
      <c r="AT898" s="74"/>
      <c r="AU898" s="74"/>
      <c r="AV898" s="74"/>
      <c r="AW898" s="74"/>
      <c r="AX898" s="74"/>
      <c r="AY898" s="74"/>
      <c r="AZ898" s="74"/>
      <c r="BA898" s="74"/>
      <c r="BB898" s="74"/>
      <c r="BC898" s="74"/>
      <c r="BD898" s="74"/>
      <c r="BE898" s="74"/>
      <c r="BF898" s="74"/>
      <c r="BG898" s="74"/>
      <c r="BH898" s="74"/>
      <c r="BI898" s="74"/>
      <c r="BJ898" s="74"/>
    </row>
    <row r="899" spans="1:62" s="75" customFormat="1" x14ac:dyDescent="0.25">
      <c r="A899" s="53"/>
      <c r="B899" s="50"/>
      <c r="C899" s="50"/>
      <c r="D899" s="51"/>
      <c r="E899" s="48"/>
      <c r="F899" s="50"/>
      <c r="G899" s="57"/>
      <c r="H899" s="44"/>
      <c r="I899" s="51"/>
      <c r="J899" s="52"/>
      <c r="K899" s="52"/>
      <c r="L899" s="52"/>
      <c r="M899" s="52"/>
      <c r="N899" s="52"/>
      <c r="O899" s="83"/>
      <c r="P899" s="51"/>
      <c r="Q899" s="51"/>
      <c r="R899" s="44"/>
      <c r="S899" s="71"/>
      <c r="T899" s="48"/>
      <c r="U899" s="52"/>
      <c r="V899" s="72"/>
      <c r="W899" s="73"/>
      <c r="X899" s="72"/>
      <c r="Y899" s="72"/>
      <c r="Z899" s="74"/>
      <c r="AA899" s="74"/>
      <c r="AB899" s="74"/>
      <c r="AC899" s="74"/>
      <c r="AD899" s="74"/>
      <c r="AE899" s="74"/>
      <c r="AF899" s="74"/>
      <c r="AG899" s="74"/>
      <c r="AH899" s="74"/>
      <c r="AI899" s="74"/>
      <c r="AJ899" s="74"/>
      <c r="AK899" s="74"/>
      <c r="AL899" s="74"/>
      <c r="AM899" s="74"/>
      <c r="AN899" s="74"/>
      <c r="AO899" s="74"/>
      <c r="AP899" s="74"/>
      <c r="AQ899" s="74"/>
      <c r="AR899" s="74"/>
      <c r="AS899" s="74"/>
      <c r="AT899" s="74"/>
      <c r="AU899" s="74"/>
      <c r="AV899" s="74"/>
      <c r="AW899" s="74"/>
      <c r="AX899" s="74"/>
      <c r="AY899" s="74"/>
      <c r="AZ899" s="74"/>
      <c r="BA899" s="74"/>
      <c r="BB899" s="74"/>
      <c r="BC899" s="74"/>
      <c r="BD899" s="74"/>
      <c r="BE899" s="74"/>
      <c r="BF899" s="74"/>
      <c r="BG899" s="74"/>
      <c r="BH899" s="74"/>
      <c r="BI899" s="74"/>
      <c r="BJ899" s="74"/>
    </row>
    <row r="900" spans="1:62" s="75" customFormat="1" x14ac:dyDescent="0.25">
      <c r="A900" s="53"/>
      <c r="B900" s="50"/>
      <c r="C900" s="50"/>
      <c r="D900" s="51"/>
      <c r="E900" s="48"/>
      <c r="F900" s="50"/>
      <c r="G900" s="57"/>
      <c r="H900" s="44"/>
      <c r="I900" s="51"/>
      <c r="J900" s="52"/>
      <c r="K900" s="52"/>
      <c r="L900" s="52"/>
      <c r="M900" s="52"/>
      <c r="N900" s="52"/>
      <c r="O900" s="83"/>
      <c r="P900" s="51"/>
      <c r="Q900" s="51"/>
      <c r="R900" s="44"/>
      <c r="S900" s="71"/>
      <c r="T900" s="48"/>
      <c r="U900" s="52"/>
      <c r="V900" s="72"/>
      <c r="W900" s="73"/>
      <c r="X900" s="72"/>
      <c r="Y900" s="72"/>
      <c r="Z900" s="74"/>
      <c r="AA900" s="74"/>
      <c r="AB900" s="74"/>
      <c r="AC900" s="74"/>
      <c r="AD900" s="74"/>
      <c r="AE900" s="74"/>
      <c r="AF900" s="74"/>
      <c r="AG900" s="74"/>
      <c r="AH900" s="74"/>
      <c r="AI900" s="74"/>
      <c r="AJ900" s="74"/>
      <c r="AK900" s="74"/>
      <c r="AL900" s="74"/>
      <c r="AM900" s="74"/>
      <c r="AN900" s="74"/>
      <c r="AO900" s="74"/>
      <c r="AP900" s="74"/>
      <c r="AQ900" s="74"/>
      <c r="AR900" s="74"/>
      <c r="AS900" s="74"/>
      <c r="AT900" s="74"/>
      <c r="AU900" s="74"/>
      <c r="AV900" s="74"/>
      <c r="AW900" s="74"/>
      <c r="AX900" s="74"/>
      <c r="AY900" s="74"/>
      <c r="AZ900" s="74"/>
      <c r="BA900" s="74"/>
      <c r="BB900" s="74"/>
      <c r="BC900" s="74"/>
      <c r="BD900" s="74"/>
      <c r="BE900" s="74"/>
      <c r="BF900" s="74"/>
      <c r="BG900" s="74"/>
      <c r="BH900" s="74"/>
      <c r="BI900" s="74"/>
      <c r="BJ900" s="74"/>
    </row>
    <row r="901" spans="1:62" s="75" customFormat="1" x14ac:dyDescent="0.25">
      <c r="A901" s="53"/>
      <c r="B901" s="50"/>
      <c r="C901" s="50"/>
      <c r="D901" s="51"/>
      <c r="E901" s="48"/>
      <c r="F901" s="50"/>
      <c r="G901" s="57"/>
      <c r="H901" s="44"/>
      <c r="I901" s="51"/>
      <c r="J901" s="52"/>
      <c r="K901" s="52"/>
      <c r="L901" s="52"/>
      <c r="M901" s="52"/>
      <c r="N901" s="52"/>
      <c r="O901" s="83"/>
      <c r="P901" s="51"/>
      <c r="Q901" s="51"/>
      <c r="R901" s="44"/>
      <c r="S901" s="71"/>
      <c r="T901" s="48"/>
      <c r="U901" s="52"/>
      <c r="V901" s="72"/>
      <c r="W901" s="73"/>
      <c r="X901" s="72"/>
      <c r="Y901" s="72"/>
      <c r="Z901" s="74"/>
      <c r="AA901" s="74"/>
      <c r="AB901" s="74"/>
      <c r="AC901" s="74"/>
      <c r="AD901" s="74"/>
      <c r="AE901" s="74"/>
      <c r="AF901" s="74"/>
      <c r="AG901" s="74"/>
      <c r="AH901" s="74"/>
      <c r="AI901" s="74"/>
      <c r="AJ901" s="74"/>
      <c r="AK901" s="74"/>
      <c r="AL901" s="74"/>
      <c r="AM901" s="74"/>
      <c r="AN901" s="74"/>
      <c r="AO901" s="74"/>
      <c r="AP901" s="74"/>
      <c r="AQ901" s="74"/>
      <c r="AR901" s="74"/>
      <c r="AS901" s="74"/>
      <c r="AT901" s="74"/>
      <c r="AU901" s="74"/>
      <c r="AV901" s="74"/>
      <c r="AW901" s="74"/>
      <c r="AX901" s="74"/>
      <c r="AY901" s="74"/>
      <c r="AZ901" s="74"/>
      <c r="BA901" s="74"/>
      <c r="BB901" s="74"/>
      <c r="BC901" s="74"/>
      <c r="BD901" s="74"/>
      <c r="BE901" s="74"/>
      <c r="BF901" s="74"/>
      <c r="BG901" s="74"/>
      <c r="BH901" s="74"/>
      <c r="BI901" s="74"/>
      <c r="BJ901" s="74"/>
    </row>
    <row r="902" spans="1:62" s="75" customFormat="1" x14ac:dyDescent="0.25">
      <c r="A902" s="53"/>
      <c r="B902" s="50"/>
      <c r="C902" s="50"/>
      <c r="D902" s="51"/>
      <c r="E902" s="48"/>
      <c r="F902" s="50"/>
      <c r="G902" s="57"/>
      <c r="H902" s="44"/>
      <c r="I902" s="51"/>
      <c r="J902" s="52"/>
      <c r="K902" s="52"/>
      <c r="L902" s="52"/>
      <c r="M902" s="52"/>
      <c r="N902" s="52"/>
      <c r="O902" s="83"/>
      <c r="P902" s="51"/>
      <c r="Q902" s="51"/>
      <c r="R902" s="44"/>
      <c r="S902" s="71"/>
      <c r="T902" s="48"/>
      <c r="U902" s="52"/>
      <c r="V902" s="72"/>
      <c r="W902" s="73"/>
      <c r="X902" s="72"/>
      <c r="Y902" s="72"/>
      <c r="Z902" s="74"/>
      <c r="AA902" s="74"/>
      <c r="AB902" s="74"/>
      <c r="AC902" s="74"/>
      <c r="AD902" s="74"/>
      <c r="AE902" s="74"/>
      <c r="AF902" s="74"/>
      <c r="AG902" s="74"/>
      <c r="AH902" s="74"/>
      <c r="AI902" s="74"/>
      <c r="AJ902" s="74"/>
      <c r="AK902" s="74"/>
      <c r="AL902" s="74"/>
      <c r="AM902" s="74"/>
      <c r="AN902" s="74"/>
      <c r="AO902" s="74"/>
      <c r="AP902" s="74"/>
      <c r="AQ902" s="74"/>
      <c r="AR902" s="74"/>
      <c r="AS902" s="74"/>
      <c r="AT902" s="74"/>
      <c r="AU902" s="74"/>
      <c r="AV902" s="74"/>
      <c r="AW902" s="74"/>
      <c r="AX902" s="74"/>
      <c r="AY902" s="74"/>
      <c r="AZ902" s="74"/>
      <c r="BA902" s="74"/>
      <c r="BB902" s="74"/>
      <c r="BC902" s="74"/>
      <c r="BD902" s="74"/>
      <c r="BE902" s="74"/>
      <c r="BF902" s="74"/>
      <c r="BG902" s="74"/>
      <c r="BH902" s="74"/>
      <c r="BI902" s="74"/>
      <c r="BJ902" s="74"/>
    </row>
    <row r="903" spans="1:62" s="75" customFormat="1" x14ac:dyDescent="0.25">
      <c r="A903" s="53"/>
      <c r="B903" s="50"/>
      <c r="C903" s="50"/>
      <c r="D903" s="51"/>
      <c r="E903" s="48"/>
      <c r="F903" s="50"/>
      <c r="G903" s="57"/>
      <c r="H903" s="44"/>
      <c r="I903" s="51"/>
      <c r="J903" s="52"/>
      <c r="K903" s="52"/>
      <c r="L903" s="52"/>
      <c r="M903" s="52"/>
      <c r="N903" s="52"/>
      <c r="O903" s="83"/>
      <c r="P903" s="51"/>
      <c r="Q903" s="51"/>
      <c r="R903" s="44"/>
      <c r="S903" s="71"/>
      <c r="T903" s="48"/>
      <c r="U903" s="52"/>
      <c r="V903" s="72"/>
      <c r="W903" s="73"/>
      <c r="X903" s="72"/>
      <c r="Y903" s="72"/>
      <c r="Z903" s="74"/>
      <c r="AA903" s="74"/>
      <c r="AB903" s="74"/>
      <c r="AC903" s="74"/>
      <c r="AD903" s="74"/>
      <c r="AE903" s="74"/>
      <c r="AF903" s="74"/>
      <c r="AG903" s="74"/>
      <c r="AH903" s="74"/>
      <c r="AI903" s="74"/>
      <c r="AJ903" s="74"/>
      <c r="AK903" s="74"/>
      <c r="AL903" s="74"/>
      <c r="AM903" s="74"/>
      <c r="AN903" s="74"/>
      <c r="AO903" s="74"/>
      <c r="AP903" s="74"/>
      <c r="AQ903" s="74"/>
      <c r="AR903" s="74"/>
      <c r="AS903" s="74"/>
      <c r="AT903" s="74"/>
      <c r="AU903" s="74"/>
      <c r="AV903" s="74"/>
      <c r="AW903" s="74"/>
      <c r="AX903" s="74"/>
      <c r="AY903" s="74"/>
      <c r="AZ903" s="74"/>
      <c r="BA903" s="74"/>
      <c r="BB903" s="74"/>
      <c r="BC903" s="74"/>
      <c r="BD903" s="74"/>
      <c r="BE903" s="74"/>
      <c r="BF903" s="74"/>
      <c r="BG903" s="74"/>
      <c r="BH903" s="74"/>
      <c r="BI903" s="74"/>
      <c r="BJ903" s="74"/>
    </row>
    <row r="904" spans="1:62" s="75" customFormat="1" x14ac:dyDescent="0.25">
      <c r="A904" s="53"/>
      <c r="B904" s="50"/>
      <c r="C904" s="50"/>
      <c r="D904" s="51"/>
      <c r="E904" s="48"/>
      <c r="F904" s="50"/>
      <c r="G904" s="57"/>
      <c r="H904" s="44"/>
      <c r="I904" s="51"/>
      <c r="J904" s="52"/>
      <c r="K904" s="52"/>
      <c r="L904" s="52"/>
      <c r="M904" s="52"/>
      <c r="N904" s="52"/>
      <c r="O904" s="83"/>
      <c r="P904" s="51"/>
      <c r="Q904" s="51"/>
      <c r="R904" s="44"/>
      <c r="S904" s="71"/>
      <c r="T904" s="48"/>
      <c r="U904" s="52"/>
      <c r="V904" s="72"/>
      <c r="W904" s="73"/>
      <c r="X904" s="72"/>
      <c r="Y904" s="72"/>
      <c r="Z904" s="74"/>
      <c r="AA904" s="74"/>
      <c r="AB904" s="74"/>
      <c r="AC904" s="74"/>
      <c r="AD904" s="74"/>
      <c r="AE904" s="74"/>
      <c r="AF904" s="74"/>
      <c r="AG904" s="74"/>
      <c r="AH904" s="74"/>
      <c r="AI904" s="74"/>
      <c r="AJ904" s="74"/>
      <c r="AK904" s="74"/>
      <c r="AL904" s="74"/>
      <c r="AM904" s="74"/>
      <c r="AN904" s="74"/>
      <c r="AO904" s="74"/>
      <c r="AP904" s="74"/>
      <c r="AQ904" s="74"/>
      <c r="AR904" s="74"/>
      <c r="AS904" s="74"/>
      <c r="AT904" s="74"/>
      <c r="AU904" s="74"/>
      <c r="AV904" s="74"/>
      <c r="AW904" s="74"/>
      <c r="AX904" s="74"/>
      <c r="AY904" s="74"/>
      <c r="AZ904" s="74"/>
      <c r="BA904" s="74"/>
      <c r="BB904" s="74"/>
      <c r="BC904" s="74"/>
      <c r="BD904" s="74"/>
      <c r="BE904" s="74"/>
      <c r="BF904" s="74"/>
      <c r="BG904" s="74"/>
      <c r="BH904" s="74"/>
      <c r="BI904" s="74"/>
      <c r="BJ904" s="74"/>
    </row>
    <row r="905" spans="1:62" s="75" customFormat="1" x14ac:dyDescent="0.25">
      <c r="A905" s="53"/>
      <c r="B905" s="50"/>
      <c r="C905" s="50"/>
      <c r="D905" s="51"/>
      <c r="E905" s="48"/>
      <c r="F905" s="50"/>
      <c r="G905" s="57"/>
      <c r="H905" s="44"/>
      <c r="I905" s="51"/>
      <c r="J905" s="52"/>
      <c r="K905" s="52"/>
      <c r="L905" s="52"/>
      <c r="M905" s="52"/>
      <c r="N905" s="52"/>
      <c r="O905" s="83"/>
      <c r="P905" s="51"/>
      <c r="Q905" s="51"/>
      <c r="R905" s="44"/>
      <c r="S905" s="71"/>
      <c r="T905" s="48"/>
      <c r="U905" s="52"/>
      <c r="V905" s="72"/>
      <c r="W905" s="73"/>
      <c r="X905" s="72"/>
      <c r="Y905" s="72"/>
      <c r="Z905" s="74"/>
      <c r="AA905" s="74"/>
      <c r="AB905" s="74"/>
      <c r="AC905" s="74"/>
      <c r="AD905" s="74"/>
      <c r="AE905" s="74"/>
      <c r="AF905" s="74"/>
      <c r="AG905" s="74"/>
      <c r="AH905" s="74"/>
      <c r="AI905" s="74"/>
      <c r="AJ905" s="74"/>
      <c r="AK905" s="74"/>
      <c r="AL905" s="74"/>
      <c r="AM905" s="74"/>
      <c r="AN905" s="74"/>
      <c r="AO905" s="74"/>
      <c r="AP905" s="74"/>
      <c r="AQ905" s="74"/>
      <c r="AR905" s="74"/>
      <c r="AS905" s="74"/>
      <c r="AT905" s="74"/>
      <c r="AU905" s="74"/>
      <c r="AV905" s="74"/>
      <c r="AW905" s="74"/>
      <c r="AX905" s="74"/>
      <c r="AY905" s="74"/>
      <c r="AZ905" s="74"/>
      <c r="BA905" s="74"/>
      <c r="BB905" s="74"/>
      <c r="BC905" s="74"/>
      <c r="BD905" s="74"/>
      <c r="BE905" s="74"/>
      <c r="BF905" s="74"/>
      <c r="BG905" s="74"/>
      <c r="BH905" s="74"/>
      <c r="BI905" s="74"/>
      <c r="BJ905" s="74"/>
    </row>
    <row r="906" spans="1:62" s="75" customFormat="1" x14ac:dyDescent="0.25">
      <c r="A906" s="53"/>
      <c r="B906" s="50"/>
      <c r="C906" s="50"/>
      <c r="D906" s="51"/>
      <c r="E906" s="48"/>
      <c r="F906" s="50"/>
      <c r="G906" s="57"/>
      <c r="H906" s="44"/>
      <c r="I906" s="51"/>
      <c r="J906" s="52"/>
      <c r="K906" s="52"/>
      <c r="L906" s="52"/>
      <c r="M906" s="52"/>
      <c r="N906" s="52"/>
      <c r="O906" s="83"/>
      <c r="P906" s="51"/>
      <c r="Q906" s="51"/>
      <c r="R906" s="44"/>
      <c r="S906" s="71"/>
      <c r="T906" s="48"/>
      <c r="U906" s="52"/>
      <c r="V906" s="72"/>
      <c r="W906" s="73"/>
      <c r="X906" s="72"/>
      <c r="Y906" s="72"/>
      <c r="Z906" s="74"/>
      <c r="AA906" s="74"/>
      <c r="AB906" s="74"/>
      <c r="AC906" s="74"/>
      <c r="AD906" s="74"/>
      <c r="AE906" s="74"/>
      <c r="AF906" s="74"/>
      <c r="AG906" s="74"/>
      <c r="AH906" s="74"/>
      <c r="AI906" s="74"/>
      <c r="AJ906" s="74"/>
      <c r="AK906" s="74"/>
      <c r="AL906" s="74"/>
      <c r="AM906" s="74"/>
      <c r="AN906" s="74"/>
      <c r="AO906" s="74"/>
      <c r="AP906" s="74"/>
      <c r="AQ906" s="74"/>
      <c r="AR906" s="74"/>
      <c r="AS906" s="74"/>
      <c r="AT906" s="74"/>
      <c r="AU906" s="74"/>
      <c r="AV906" s="74"/>
      <c r="AW906" s="74"/>
      <c r="AX906" s="74"/>
      <c r="AY906" s="74"/>
      <c r="AZ906" s="74"/>
      <c r="BA906" s="74"/>
      <c r="BB906" s="74"/>
      <c r="BC906" s="74"/>
      <c r="BD906" s="74"/>
      <c r="BE906" s="74"/>
      <c r="BF906" s="74"/>
      <c r="BG906" s="74"/>
      <c r="BH906" s="74"/>
      <c r="BI906" s="74"/>
      <c r="BJ906" s="74"/>
    </row>
    <row r="907" spans="1:62" s="75" customFormat="1" x14ac:dyDescent="0.25">
      <c r="A907" s="53"/>
      <c r="B907" s="50"/>
      <c r="C907" s="50"/>
      <c r="D907" s="51"/>
      <c r="E907" s="48"/>
      <c r="F907" s="50"/>
      <c r="G907" s="57"/>
      <c r="H907" s="44"/>
      <c r="I907" s="51"/>
      <c r="J907" s="52"/>
      <c r="K907" s="52"/>
      <c r="L907" s="52"/>
      <c r="M907" s="52"/>
      <c r="N907" s="52"/>
      <c r="O907" s="83"/>
      <c r="P907" s="51"/>
      <c r="Q907" s="51"/>
      <c r="R907" s="44"/>
      <c r="S907" s="71"/>
      <c r="T907" s="48"/>
      <c r="U907" s="52"/>
      <c r="V907" s="72"/>
      <c r="W907" s="73"/>
      <c r="X907" s="72"/>
      <c r="Y907" s="72"/>
      <c r="Z907" s="74"/>
      <c r="AA907" s="74"/>
      <c r="AB907" s="74"/>
      <c r="AC907" s="74"/>
      <c r="AD907" s="74"/>
      <c r="AE907" s="74"/>
      <c r="AF907" s="74"/>
      <c r="AG907" s="74"/>
      <c r="AH907" s="74"/>
      <c r="AI907" s="74"/>
      <c r="AJ907" s="74"/>
      <c r="AK907" s="74"/>
      <c r="AL907" s="74"/>
      <c r="AM907" s="74"/>
      <c r="AN907" s="74"/>
      <c r="AO907" s="74"/>
      <c r="AP907" s="74"/>
      <c r="AQ907" s="74"/>
      <c r="AR907" s="74"/>
      <c r="AS907" s="74"/>
      <c r="AT907" s="74"/>
      <c r="AU907" s="74"/>
      <c r="AV907" s="74"/>
      <c r="AW907" s="74"/>
      <c r="AX907" s="74"/>
      <c r="AY907" s="74"/>
      <c r="AZ907" s="74"/>
      <c r="BA907" s="74"/>
      <c r="BB907" s="74"/>
      <c r="BC907" s="74"/>
      <c r="BD907" s="74"/>
      <c r="BE907" s="74"/>
      <c r="BF907" s="74"/>
      <c r="BG907" s="74"/>
      <c r="BH907" s="74"/>
      <c r="BI907" s="74"/>
      <c r="BJ907" s="74"/>
    </row>
    <row r="908" spans="1:62" s="75" customFormat="1" x14ac:dyDescent="0.25">
      <c r="A908" s="53"/>
      <c r="B908" s="50"/>
      <c r="C908" s="50"/>
      <c r="D908" s="51"/>
      <c r="E908" s="48"/>
      <c r="F908" s="50"/>
      <c r="G908" s="57"/>
      <c r="H908" s="44"/>
      <c r="I908" s="51"/>
      <c r="J908" s="52"/>
      <c r="K908" s="52"/>
      <c r="L908" s="52"/>
      <c r="M908" s="52"/>
      <c r="N908" s="52"/>
      <c r="O908" s="83"/>
      <c r="P908" s="51"/>
      <c r="Q908" s="51"/>
      <c r="R908" s="44"/>
      <c r="S908" s="71"/>
      <c r="T908" s="48"/>
      <c r="U908" s="52"/>
      <c r="V908" s="72"/>
      <c r="W908" s="73"/>
      <c r="X908" s="72"/>
      <c r="Y908" s="72"/>
      <c r="Z908" s="74"/>
      <c r="AA908" s="74"/>
      <c r="AB908" s="74"/>
      <c r="AC908" s="74"/>
      <c r="AD908" s="74"/>
      <c r="AE908" s="74"/>
      <c r="AF908" s="74"/>
      <c r="AG908" s="74"/>
      <c r="AH908" s="74"/>
      <c r="AI908" s="74"/>
      <c r="AJ908" s="74"/>
      <c r="AK908" s="74"/>
      <c r="AL908" s="74"/>
      <c r="AM908" s="74"/>
      <c r="AN908" s="74"/>
      <c r="AO908" s="74"/>
      <c r="AP908" s="74"/>
      <c r="AQ908" s="74"/>
      <c r="AR908" s="74"/>
      <c r="AS908" s="74"/>
      <c r="AT908" s="74"/>
      <c r="AU908" s="74"/>
      <c r="AV908" s="74"/>
      <c r="AW908" s="74"/>
      <c r="AX908" s="74"/>
      <c r="AY908" s="74"/>
      <c r="AZ908" s="74"/>
      <c r="BA908" s="74"/>
      <c r="BB908" s="74"/>
      <c r="BC908" s="74"/>
      <c r="BD908" s="74"/>
      <c r="BE908" s="74"/>
      <c r="BF908" s="74"/>
      <c r="BG908" s="74"/>
      <c r="BH908" s="74"/>
      <c r="BI908" s="74"/>
      <c r="BJ908" s="74"/>
    </row>
    <row r="909" spans="1:62" s="75" customFormat="1" x14ac:dyDescent="0.25">
      <c r="A909" s="53"/>
      <c r="B909" s="50"/>
      <c r="C909" s="50"/>
      <c r="D909" s="51"/>
      <c r="E909" s="48"/>
      <c r="F909" s="50"/>
      <c r="G909" s="57"/>
      <c r="H909" s="44"/>
      <c r="I909" s="51"/>
      <c r="J909" s="52"/>
      <c r="K909" s="52"/>
      <c r="L909" s="52"/>
      <c r="M909" s="52"/>
      <c r="N909" s="52"/>
      <c r="O909" s="83"/>
      <c r="P909" s="51"/>
      <c r="Q909" s="51"/>
      <c r="R909" s="44"/>
      <c r="S909" s="71"/>
      <c r="T909" s="48"/>
      <c r="U909" s="52"/>
      <c r="V909" s="72"/>
      <c r="W909" s="73"/>
      <c r="X909" s="72"/>
      <c r="Y909" s="72"/>
      <c r="Z909" s="74"/>
      <c r="AA909" s="74"/>
      <c r="AB909" s="74"/>
      <c r="AC909" s="74"/>
      <c r="AD909" s="74"/>
      <c r="AE909" s="74"/>
      <c r="AF909" s="74"/>
      <c r="AG909" s="74"/>
      <c r="AH909" s="74"/>
      <c r="AI909" s="74"/>
      <c r="AJ909" s="74"/>
      <c r="AK909" s="74"/>
      <c r="AL909" s="74"/>
      <c r="AM909" s="74"/>
      <c r="AN909" s="74"/>
      <c r="AO909" s="74"/>
      <c r="AP909" s="74"/>
      <c r="AQ909" s="74"/>
      <c r="AR909" s="74"/>
      <c r="AS909" s="74"/>
      <c r="AT909" s="74"/>
      <c r="AU909" s="74"/>
      <c r="AV909" s="74"/>
      <c r="AW909" s="74"/>
      <c r="AX909" s="74"/>
      <c r="AY909" s="74"/>
      <c r="AZ909" s="74"/>
      <c r="BA909" s="74"/>
      <c r="BB909" s="74"/>
      <c r="BC909" s="74"/>
      <c r="BD909" s="74"/>
      <c r="BE909" s="74"/>
      <c r="BF909" s="74"/>
      <c r="BG909" s="74"/>
      <c r="BH909" s="74"/>
      <c r="BI909" s="74"/>
      <c r="BJ909" s="74"/>
    </row>
    <row r="910" spans="1:62" s="75" customFormat="1" x14ac:dyDescent="0.25">
      <c r="A910" s="53"/>
      <c r="B910" s="50"/>
      <c r="C910" s="50"/>
      <c r="D910" s="51"/>
      <c r="E910" s="48"/>
      <c r="F910" s="50"/>
      <c r="G910" s="57"/>
      <c r="H910" s="44"/>
      <c r="I910" s="51"/>
      <c r="J910" s="52"/>
      <c r="K910" s="52"/>
      <c r="L910" s="52"/>
      <c r="M910" s="52"/>
      <c r="N910" s="52"/>
      <c r="O910" s="83"/>
      <c r="P910" s="51"/>
      <c r="Q910" s="51"/>
      <c r="R910" s="44"/>
      <c r="S910" s="71"/>
      <c r="T910" s="48"/>
      <c r="U910" s="52"/>
      <c r="V910" s="72"/>
      <c r="W910" s="73"/>
      <c r="X910" s="72"/>
      <c r="Y910" s="72"/>
      <c r="Z910" s="74"/>
      <c r="AA910" s="74"/>
      <c r="AB910" s="74"/>
      <c r="AC910" s="74"/>
      <c r="AD910" s="74"/>
      <c r="AE910" s="74"/>
      <c r="AF910" s="74"/>
      <c r="AG910" s="74"/>
      <c r="AH910" s="74"/>
      <c r="AI910" s="74"/>
      <c r="AJ910" s="74"/>
      <c r="AK910" s="74"/>
      <c r="AL910" s="74"/>
      <c r="AM910" s="74"/>
      <c r="AN910" s="74"/>
      <c r="AO910" s="74"/>
      <c r="AP910" s="74"/>
      <c r="AQ910" s="74"/>
      <c r="AR910" s="74"/>
      <c r="AS910" s="74"/>
      <c r="AT910" s="74"/>
      <c r="AU910" s="74"/>
      <c r="AV910" s="74"/>
      <c r="AW910" s="74"/>
      <c r="AX910" s="74"/>
      <c r="AY910" s="74"/>
      <c r="AZ910" s="74"/>
      <c r="BA910" s="74"/>
      <c r="BB910" s="74"/>
      <c r="BC910" s="74"/>
      <c r="BD910" s="74"/>
      <c r="BE910" s="74"/>
      <c r="BF910" s="74"/>
      <c r="BG910" s="74"/>
      <c r="BH910" s="74"/>
      <c r="BI910" s="74"/>
      <c r="BJ910" s="74"/>
    </row>
    <row r="911" spans="1:62" s="75" customFormat="1" x14ac:dyDescent="0.25">
      <c r="A911" s="53"/>
      <c r="B911" s="50"/>
      <c r="C911" s="50"/>
      <c r="D911" s="51"/>
      <c r="E911" s="48"/>
      <c r="F911" s="50"/>
      <c r="G911" s="57"/>
      <c r="H911" s="44"/>
      <c r="I911" s="51"/>
      <c r="J911" s="52"/>
      <c r="K911" s="52"/>
      <c r="L911" s="52"/>
      <c r="M911" s="52"/>
      <c r="N911" s="52"/>
      <c r="O911" s="83"/>
      <c r="P911" s="51"/>
      <c r="Q911" s="51"/>
      <c r="R911" s="44"/>
      <c r="S911" s="71"/>
      <c r="T911" s="48"/>
      <c r="U911" s="52"/>
      <c r="V911" s="72"/>
      <c r="W911" s="73"/>
      <c r="X911" s="72"/>
      <c r="Y911" s="72"/>
      <c r="Z911" s="74"/>
      <c r="AA911" s="74"/>
      <c r="AB911" s="74"/>
      <c r="AC911" s="74"/>
      <c r="AD911" s="74"/>
      <c r="AE911" s="74"/>
      <c r="AF911" s="74"/>
      <c r="AG911" s="74"/>
      <c r="AH911" s="74"/>
      <c r="AI911" s="74"/>
      <c r="AJ911" s="74"/>
      <c r="AK911" s="74"/>
      <c r="AL911" s="74"/>
      <c r="AM911" s="74"/>
      <c r="AN911" s="74"/>
      <c r="AO911" s="74"/>
      <c r="AP911" s="74"/>
      <c r="AQ911" s="74"/>
      <c r="AR911" s="74"/>
      <c r="AS911" s="74"/>
      <c r="AT911" s="74"/>
      <c r="AU911" s="74"/>
      <c r="AV911" s="74"/>
      <c r="AW911" s="74"/>
      <c r="AX911" s="74"/>
      <c r="AY911" s="74"/>
      <c r="AZ911" s="74"/>
      <c r="BA911" s="74"/>
      <c r="BB911" s="74"/>
      <c r="BC911" s="74"/>
      <c r="BD911" s="74"/>
      <c r="BE911" s="74"/>
      <c r="BF911" s="74"/>
      <c r="BG911" s="74"/>
      <c r="BH911" s="74"/>
      <c r="BI911" s="74"/>
      <c r="BJ911" s="74"/>
    </row>
    <row r="912" spans="1:62" s="75" customFormat="1" x14ac:dyDescent="0.25">
      <c r="A912" s="53"/>
      <c r="B912" s="50"/>
      <c r="C912" s="50"/>
      <c r="D912" s="51"/>
      <c r="E912" s="48"/>
      <c r="F912" s="50"/>
      <c r="G912" s="57"/>
      <c r="H912" s="44"/>
      <c r="I912" s="51"/>
      <c r="J912" s="52"/>
      <c r="K912" s="52"/>
      <c r="L912" s="52"/>
      <c r="M912" s="52"/>
      <c r="N912" s="52"/>
      <c r="O912" s="83"/>
      <c r="P912" s="51"/>
      <c r="Q912" s="51"/>
      <c r="R912" s="44"/>
      <c r="S912" s="71"/>
      <c r="T912" s="48"/>
      <c r="U912" s="52"/>
      <c r="V912" s="72"/>
      <c r="W912" s="73"/>
      <c r="X912" s="72"/>
      <c r="Y912" s="72"/>
      <c r="Z912" s="74"/>
      <c r="AA912" s="74"/>
      <c r="AB912" s="74"/>
      <c r="AC912" s="74"/>
      <c r="AD912" s="74"/>
      <c r="AE912" s="74"/>
      <c r="AF912" s="74"/>
      <c r="AG912" s="74"/>
      <c r="AH912" s="74"/>
      <c r="AI912" s="74"/>
      <c r="AJ912" s="74"/>
      <c r="AK912" s="74"/>
      <c r="AL912" s="74"/>
      <c r="AM912" s="74"/>
      <c r="AN912" s="74"/>
      <c r="AO912" s="74"/>
      <c r="AP912" s="74"/>
      <c r="AQ912" s="74"/>
      <c r="AR912" s="74"/>
      <c r="AS912" s="74"/>
      <c r="AT912" s="74"/>
      <c r="AU912" s="74"/>
      <c r="AV912" s="74"/>
      <c r="AW912" s="74"/>
      <c r="AX912" s="74"/>
      <c r="AY912" s="74"/>
      <c r="AZ912" s="74"/>
      <c r="BA912" s="74"/>
      <c r="BB912" s="74"/>
      <c r="BC912" s="74"/>
      <c r="BD912" s="74"/>
      <c r="BE912" s="74"/>
      <c r="BF912" s="74"/>
      <c r="BG912" s="74"/>
      <c r="BH912" s="74"/>
      <c r="BI912" s="74"/>
      <c r="BJ912" s="74"/>
    </row>
    <row r="913" spans="1:62" s="75" customFormat="1" x14ac:dyDescent="0.25">
      <c r="A913" s="53"/>
      <c r="B913" s="50"/>
      <c r="C913" s="50"/>
      <c r="D913" s="51"/>
      <c r="E913" s="48"/>
      <c r="F913" s="50"/>
      <c r="G913" s="57"/>
      <c r="H913" s="44"/>
      <c r="I913" s="51"/>
      <c r="J913" s="52"/>
      <c r="K913" s="52"/>
      <c r="L913" s="52"/>
      <c r="M913" s="52"/>
      <c r="N913" s="52"/>
      <c r="O913" s="83"/>
      <c r="P913" s="51"/>
      <c r="Q913" s="51"/>
      <c r="R913" s="44"/>
      <c r="S913" s="71"/>
      <c r="T913" s="48"/>
      <c r="U913" s="52"/>
      <c r="V913" s="72"/>
      <c r="W913" s="73"/>
      <c r="X913" s="72"/>
      <c r="Y913" s="72"/>
      <c r="Z913" s="74"/>
      <c r="AA913" s="74"/>
      <c r="AB913" s="74"/>
      <c r="AC913" s="74"/>
      <c r="AD913" s="74"/>
      <c r="AE913" s="74"/>
      <c r="AF913" s="74"/>
      <c r="AG913" s="74"/>
      <c r="AH913" s="74"/>
      <c r="AI913" s="74"/>
      <c r="AJ913" s="74"/>
      <c r="AK913" s="74"/>
      <c r="AL913" s="74"/>
      <c r="AM913" s="74"/>
      <c r="AN913" s="74"/>
      <c r="AO913" s="74"/>
      <c r="AP913" s="74"/>
      <c r="AQ913" s="74"/>
      <c r="AR913" s="74"/>
      <c r="AS913" s="74"/>
      <c r="AT913" s="74"/>
      <c r="AU913" s="74"/>
      <c r="AV913" s="74"/>
      <c r="AW913" s="74"/>
      <c r="AX913" s="74"/>
      <c r="AY913" s="74"/>
      <c r="AZ913" s="74"/>
      <c r="BA913" s="74"/>
      <c r="BB913" s="74"/>
      <c r="BC913" s="74"/>
      <c r="BD913" s="74"/>
      <c r="BE913" s="74"/>
      <c r="BF913" s="74"/>
      <c r="BG913" s="74"/>
      <c r="BH913" s="74"/>
      <c r="BI913" s="74"/>
      <c r="BJ913" s="74"/>
    </row>
    <row r="914" spans="1:62" s="75" customFormat="1" x14ac:dyDescent="0.25">
      <c r="A914" s="53"/>
      <c r="B914" s="50"/>
      <c r="C914" s="50"/>
      <c r="D914" s="51"/>
      <c r="E914" s="48"/>
      <c r="F914" s="50"/>
      <c r="G914" s="57"/>
      <c r="H914" s="44"/>
      <c r="I914" s="51"/>
      <c r="J914" s="52"/>
      <c r="K914" s="52"/>
      <c r="L914" s="52"/>
      <c r="M914" s="52"/>
      <c r="N914" s="52"/>
      <c r="O914" s="83"/>
      <c r="P914" s="51"/>
      <c r="Q914" s="51"/>
      <c r="R914" s="44"/>
      <c r="S914" s="71"/>
      <c r="T914" s="48"/>
      <c r="U914" s="52"/>
      <c r="V914" s="72"/>
      <c r="W914" s="73"/>
      <c r="X914" s="72"/>
      <c r="Y914" s="72"/>
      <c r="Z914" s="74"/>
      <c r="AA914" s="74"/>
      <c r="AB914" s="74"/>
      <c r="AC914" s="74"/>
      <c r="AD914" s="74"/>
      <c r="AE914" s="74"/>
      <c r="AF914" s="74"/>
      <c r="AG914" s="74"/>
      <c r="AH914" s="74"/>
      <c r="AI914" s="74"/>
      <c r="AJ914" s="74"/>
      <c r="AK914" s="74"/>
      <c r="AL914" s="74"/>
      <c r="AM914" s="74"/>
      <c r="AN914" s="74"/>
      <c r="AO914" s="74"/>
      <c r="AP914" s="74"/>
      <c r="AQ914" s="74"/>
      <c r="AR914" s="74"/>
      <c r="AS914" s="74"/>
      <c r="AT914" s="74"/>
      <c r="AU914" s="74"/>
      <c r="AV914" s="74"/>
      <c r="AW914" s="74"/>
      <c r="AX914" s="74"/>
      <c r="AY914" s="74"/>
      <c r="AZ914" s="74"/>
      <c r="BA914" s="74"/>
      <c r="BB914" s="74"/>
      <c r="BC914" s="74"/>
      <c r="BD914" s="74"/>
      <c r="BE914" s="74"/>
      <c r="BF914" s="74"/>
      <c r="BG914" s="74"/>
      <c r="BH914" s="74"/>
      <c r="BI914" s="74"/>
      <c r="BJ914" s="74"/>
    </row>
    <row r="915" spans="1:62" s="75" customFormat="1" x14ac:dyDescent="0.25">
      <c r="A915" s="53"/>
      <c r="B915" s="50"/>
      <c r="C915" s="50"/>
      <c r="D915" s="51"/>
      <c r="E915" s="48"/>
      <c r="F915" s="50"/>
      <c r="G915" s="57"/>
      <c r="H915" s="44"/>
      <c r="I915" s="51"/>
      <c r="J915" s="52"/>
      <c r="K915" s="52"/>
      <c r="L915" s="52"/>
      <c r="M915" s="52"/>
      <c r="N915" s="52"/>
      <c r="O915" s="83"/>
      <c r="P915" s="51"/>
      <c r="Q915" s="51"/>
      <c r="R915" s="44"/>
      <c r="S915" s="71"/>
      <c r="T915" s="48"/>
      <c r="U915" s="52"/>
      <c r="V915" s="72"/>
      <c r="W915" s="73"/>
      <c r="X915" s="72"/>
      <c r="Y915" s="72"/>
      <c r="Z915" s="74"/>
      <c r="AA915" s="74"/>
      <c r="AB915" s="74"/>
      <c r="AC915" s="74"/>
      <c r="AD915" s="74"/>
      <c r="AE915" s="74"/>
      <c r="AF915" s="74"/>
      <c r="AG915" s="74"/>
      <c r="AH915" s="74"/>
      <c r="AI915" s="74"/>
      <c r="AJ915" s="74"/>
      <c r="AK915" s="74"/>
      <c r="AL915" s="74"/>
      <c r="AM915" s="74"/>
      <c r="AN915" s="74"/>
      <c r="AO915" s="74"/>
      <c r="AP915" s="74"/>
      <c r="AQ915" s="74"/>
      <c r="AR915" s="74"/>
      <c r="AS915" s="74"/>
      <c r="AT915" s="74"/>
      <c r="AU915" s="74"/>
      <c r="AV915" s="74"/>
      <c r="AW915" s="74"/>
      <c r="AX915" s="74"/>
      <c r="AY915" s="74"/>
      <c r="AZ915" s="74"/>
      <c r="BA915" s="74"/>
      <c r="BB915" s="74"/>
      <c r="BC915" s="74"/>
      <c r="BD915" s="74"/>
      <c r="BE915" s="74"/>
      <c r="BF915" s="74"/>
      <c r="BG915" s="74"/>
      <c r="BH915" s="74"/>
      <c r="BI915" s="74"/>
      <c r="BJ915" s="74"/>
    </row>
    <row r="916" spans="1:62" s="75" customFormat="1" x14ac:dyDescent="0.25">
      <c r="A916" s="53"/>
      <c r="B916" s="50"/>
      <c r="C916" s="50"/>
      <c r="D916" s="51"/>
      <c r="E916" s="48"/>
      <c r="F916" s="50"/>
      <c r="G916" s="57"/>
      <c r="H916" s="44"/>
      <c r="I916" s="51"/>
      <c r="J916" s="52"/>
      <c r="K916" s="52"/>
      <c r="L916" s="52"/>
      <c r="M916" s="52"/>
      <c r="N916" s="52"/>
      <c r="O916" s="83"/>
      <c r="P916" s="51"/>
      <c r="Q916" s="51"/>
      <c r="R916" s="44"/>
      <c r="S916" s="71"/>
      <c r="T916" s="48"/>
      <c r="U916" s="52"/>
      <c r="V916" s="72"/>
      <c r="W916" s="73"/>
      <c r="X916" s="72"/>
      <c r="Y916" s="72"/>
      <c r="Z916" s="74"/>
      <c r="AA916" s="74"/>
      <c r="AB916" s="74"/>
      <c r="AC916" s="74"/>
      <c r="AD916" s="74"/>
      <c r="AE916" s="74"/>
      <c r="AF916" s="74"/>
      <c r="AG916" s="74"/>
      <c r="AH916" s="74"/>
      <c r="AI916" s="74"/>
      <c r="AJ916" s="74"/>
      <c r="AK916" s="74"/>
      <c r="AL916" s="74"/>
      <c r="AM916" s="74"/>
      <c r="AN916" s="74"/>
      <c r="AO916" s="74"/>
      <c r="AP916" s="74"/>
      <c r="AQ916" s="74"/>
      <c r="AR916" s="74"/>
      <c r="AS916" s="74"/>
      <c r="AT916" s="74"/>
      <c r="AU916" s="74"/>
      <c r="AV916" s="74"/>
      <c r="AW916" s="74"/>
      <c r="AX916" s="74"/>
      <c r="AY916" s="74"/>
      <c r="AZ916" s="74"/>
      <c r="BA916" s="74"/>
      <c r="BB916" s="74"/>
      <c r="BC916" s="74"/>
      <c r="BD916" s="74"/>
      <c r="BE916" s="74"/>
      <c r="BF916" s="74"/>
      <c r="BG916" s="74"/>
      <c r="BH916" s="74"/>
      <c r="BI916" s="74"/>
      <c r="BJ916" s="74"/>
    </row>
    <row r="917" spans="1:62" s="75" customFormat="1" x14ac:dyDescent="0.25">
      <c r="A917" s="53"/>
      <c r="B917" s="50"/>
      <c r="C917" s="50"/>
      <c r="D917" s="51"/>
      <c r="E917" s="48"/>
      <c r="F917" s="50"/>
      <c r="G917" s="57"/>
      <c r="H917" s="44"/>
      <c r="I917" s="51"/>
      <c r="J917" s="52"/>
      <c r="K917" s="52"/>
      <c r="L917" s="52"/>
      <c r="M917" s="52"/>
      <c r="N917" s="52"/>
      <c r="O917" s="83"/>
      <c r="P917" s="51"/>
      <c r="Q917" s="51"/>
      <c r="R917" s="44"/>
      <c r="S917" s="71"/>
      <c r="T917" s="48"/>
      <c r="U917" s="52"/>
      <c r="V917" s="72"/>
      <c r="W917" s="73"/>
      <c r="X917" s="72"/>
      <c r="Y917" s="72"/>
      <c r="Z917" s="74"/>
      <c r="AA917" s="74"/>
      <c r="AB917" s="74"/>
      <c r="AC917" s="74"/>
      <c r="AD917" s="74"/>
      <c r="AE917" s="74"/>
      <c r="AF917" s="74"/>
      <c r="AG917" s="74"/>
      <c r="AH917" s="74"/>
      <c r="AI917" s="74"/>
      <c r="AJ917" s="74"/>
      <c r="AK917" s="74"/>
      <c r="AL917" s="74"/>
      <c r="AM917" s="74"/>
      <c r="AN917" s="74"/>
      <c r="AO917" s="74"/>
      <c r="AP917" s="74"/>
      <c r="AQ917" s="74"/>
      <c r="AR917" s="74"/>
      <c r="AS917" s="74"/>
      <c r="AT917" s="74"/>
      <c r="AU917" s="74"/>
      <c r="AV917" s="74"/>
      <c r="AW917" s="74"/>
      <c r="AX917" s="74"/>
      <c r="AY917" s="74"/>
      <c r="AZ917" s="74"/>
      <c r="BA917" s="74"/>
      <c r="BB917" s="74"/>
      <c r="BC917" s="74"/>
      <c r="BD917" s="74"/>
      <c r="BE917" s="74"/>
      <c r="BF917" s="74"/>
      <c r="BG917" s="74"/>
      <c r="BH917" s="74"/>
      <c r="BI917" s="74"/>
      <c r="BJ917" s="74"/>
    </row>
    <row r="918" spans="1:62" s="75" customFormat="1" x14ac:dyDescent="0.25">
      <c r="A918" s="53"/>
      <c r="B918" s="50"/>
      <c r="C918" s="50"/>
      <c r="D918" s="51"/>
      <c r="E918" s="48"/>
      <c r="F918" s="50"/>
      <c r="G918" s="57"/>
      <c r="H918" s="44"/>
      <c r="I918" s="51"/>
      <c r="J918" s="52"/>
      <c r="K918" s="52"/>
      <c r="L918" s="52"/>
      <c r="M918" s="52"/>
      <c r="N918" s="52"/>
      <c r="O918" s="83"/>
      <c r="P918" s="51"/>
      <c r="Q918" s="51"/>
      <c r="R918" s="44"/>
      <c r="S918" s="71"/>
      <c r="T918" s="48"/>
      <c r="U918" s="52"/>
      <c r="V918" s="72"/>
      <c r="W918" s="73"/>
      <c r="X918" s="72"/>
      <c r="Y918" s="72"/>
      <c r="Z918" s="74"/>
      <c r="AA918" s="74"/>
      <c r="AB918" s="74"/>
      <c r="AC918" s="74"/>
      <c r="AD918" s="74"/>
      <c r="AE918" s="74"/>
      <c r="AF918" s="74"/>
      <c r="AG918" s="74"/>
      <c r="AH918" s="74"/>
      <c r="AI918" s="74"/>
      <c r="AJ918" s="74"/>
      <c r="AK918" s="74"/>
      <c r="AL918" s="74"/>
      <c r="AM918" s="74"/>
      <c r="AN918" s="74"/>
      <c r="AO918" s="74"/>
      <c r="AP918" s="74"/>
      <c r="AQ918" s="74"/>
      <c r="AR918" s="74"/>
      <c r="AS918" s="74"/>
      <c r="AT918" s="74"/>
      <c r="AU918" s="74"/>
      <c r="AV918" s="74"/>
      <c r="AW918" s="74"/>
      <c r="AX918" s="74"/>
      <c r="AY918" s="74"/>
      <c r="AZ918" s="74"/>
      <c r="BA918" s="74"/>
      <c r="BB918" s="74"/>
      <c r="BC918" s="74"/>
      <c r="BD918" s="74"/>
      <c r="BE918" s="74"/>
      <c r="BF918" s="74"/>
      <c r="BG918" s="74"/>
      <c r="BH918" s="74"/>
      <c r="BI918" s="74"/>
      <c r="BJ918" s="74"/>
    </row>
    <row r="919" spans="1:62" s="75" customFormat="1" x14ac:dyDescent="0.25">
      <c r="A919" s="53"/>
      <c r="B919" s="50"/>
      <c r="C919" s="50"/>
      <c r="D919" s="51"/>
      <c r="E919" s="48"/>
      <c r="F919" s="50"/>
      <c r="G919" s="57"/>
      <c r="H919" s="44"/>
      <c r="I919" s="51"/>
      <c r="J919" s="52"/>
      <c r="K919" s="52"/>
      <c r="L919" s="52"/>
      <c r="M919" s="52"/>
      <c r="N919" s="52"/>
      <c r="O919" s="83"/>
      <c r="P919" s="51"/>
      <c r="Q919" s="51"/>
      <c r="R919" s="44"/>
      <c r="S919" s="71"/>
      <c r="T919" s="48"/>
      <c r="U919" s="52"/>
      <c r="V919" s="72"/>
      <c r="W919" s="73"/>
      <c r="X919" s="72"/>
      <c r="Y919" s="72"/>
      <c r="Z919" s="74"/>
      <c r="AA919" s="74"/>
      <c r="AB919" s="74"/>
      <c r="AC919" s="74"/>
      <c r="AD919" s="74"/>
      <c r="AE919" s="74"/>
      <c r="AF919" s="74"/>
      <c r="AG919" s="74"/>
      <c r="AH919" s="74"/>
      <c r="AI919" s="74"/>
      <c r="AJ919" s="74"/>
      <c r="AK919" s="74"/>
      <c r="AL919" s="74"/>
      <c r="AM919" s="74"/>
      <c r="AN919" s="74"/>
      <c r="AO919" s="74"/>
      <c r="AP919" s="74"/>
      <c r="AQ919" s="74"/>
      <c r="AR919" s="74"/>
      <c r="AS919" s="74"/>
      <c r="AT919" s="74"/>
      <c r="AU919" s="74"/>
      <c r="AV919" s="74"/>
      <c r="AW919" s="74"/>
      <c r="AX919" s="74"/>
      <c r="AY919" s="74"/>
      <c r="AZ919" s="74"/>
      <c r="BA919" s="74"/>
      <c r="BB919" s="74"/>
      <c r="BC919" s="74"/>
      <c r="BD919" s="74"/>
      <c r="BE919" s="74"/>
      <c r="BF919" s="74"/>
      <c r="BG919" s="74"/>
      <c r="BH919" s="74"/>
      <c r="BI919" s="74"/>
      <c r="BJ919" s="74"/>
    </row>
    <row r="920" spans="1:62" s="75" customFormat="1" x14ac:dyDescent="0.25">
      <c r="A920" s="53"/>
      <c r="B920" s="50"/>
      <c r="C920" s="50"/>
      <c r="D920" s="51"/>
      <c r="E920" s="48"/>
      <c r="F920" s="50"/>
      <c r="G920" s="57"/>
      <c r="H920" s="44"/>
      <c r="I920" s="51"/>
      <c r="J920" s="52"/>
      <c r="K920" s="52"/>
      <c r="L920" s="52"/>
      <c r="M920" s="52"/>
      <c r="N920" s="52"/>
      <c r="O920" s="83"/>
      <c r="P920" s="51"/>
      <c r="Q920" s="51"/>
      <c r="R920" s="44"/>
      <c r="S920" s="71"/>
      <c r="T920" s="48"/>
      <c r="U920" s="52"/>
      <c r="V920" s="72"/>
      <c r="W920" s="73"/>
      <c r="X920" s="72"/>
      <c r="Y920" s="72"/>
      <c r="Z920" s="74"/>
      <c r="AA920" s="74"/>
      <c r="AB920" s="74"/>
      <c r="AC920" s="74"/>
      <c r="AD920" s="74"/>
      <c r="AE920" s="74"/>
      <c r="AF920" s="74"/>
      <c r="AG920" s="74"/>
      <c r="AH920" s="74"/>
      <c r="AI920" s="74"/>
      <c r="AJ920" s="74"/>
      <c r="AK920" s="74"/>
      <c r="AL920" s="74"/>
      <c r="AM920" s="74"/>
      <c r="AN920" s="74"/>
      <c r="AO920" s="74"/>
      <c r="AP920" s="74"/>
      <c r="AQ920" s="74"/>
      <c r="AR920" s="74"/>
      <c r="AS920" s="74"/>
      <c r="AT920" s="74"/>
      <c r="AU920" s="74"/>
      <c r="AV920" s="74"/>
      <c r="AW920" s="74"/>
      <c r="AX920" s="74"/>
      <c r="AY920" s="74"/>
      <c r="AZ920" s="74"/>
      <c r="BA920" s="74"/>
      <c r="BB920" s="74"/>
      <c r="BC920" s="74"/>
      <c r="BD920" s="74"/>
      <c r="BE920" s="74"/>
      <c r="BF920" s="74"/>
      <c r="BG920" s="74"/>
      <c r="BH920" s="74"/>
      <c r="BI920" s="74"/>
      <c r="BJ920" s="74"/>
    </row>
    <row r="921" spans="1:62" s="75" customFormat="1" x14ac:dyDescent="0.25">
      <c r="A921" s="53"/>
      <c r="B921" s="50"/>
      <c r="C921" s="50"/>
      <c r="D921" s="51"/>
      <c r="E921" s="48"/>
      <c r="F921" s="50"/>
      <c r="G921" s="57"/>
      <c r="H921" s="44"/>
      <c r="I921" s="51"/>
      <c r="J921" s="52"/>
      <c r="K921" s="52"/>
      <c r="L921" s="52"/>
      <c r="M921" s="52"/>
      <c r="N921" s="52"/>
      <c r="O921" s="83"/>
      <c r="P921" s="51"/>
      <c r="Q921" s="51"/>
      <c r="R921" s="44"/>
      <c r="S921" s="71"/>
      <c r="T921" s="48"/>
      <c r="U921" s="52"/>
      <c r="V921" s="72"/>
      <c r="W921" s="73"/>
      <c r="X921" s="72"/>
      <c r="Y921" s="72"/>
      <c r="Z921" s="74"/>
      <c r="AA921" s="74"/>
      <c r="AB921" s="74"/>
      <c r="AC921" s="74"/>
      <c r="AD921" s="74"/>
      <c r="AE921" s="74"/>
      <c r="AF921" s="74"/>
      <c r="AG921" s="74"/>
      <c r="AH921" s="74"/>
      <c r="AI921" s="74"/>
      <c r="AJ921" s="74"/>
      <c r="AK921" s="74"/>
      <c r="AL921" s="74"/>
      <c r="AM921" s="74"/>
      <c r="AN921" s="74"/>
      <c r="AO921" s="74"/>
      <c r="AP921" s="74"/>
      <c r="AQ921" s="74"/>
      <c r="AR921" s="74"/>
      <c r="AS921" s="74"/>
      <c r="AT921" s="74"/>
      <c r="AU921" s="74"/>
      <c r="AV921" s="74"/>
      <c r="AW921" s="74"/>
      <c r="AX921" s="74"/>
      <c r="AY921" s="74"/>
      <c r="AZ921" s="74"/>
      <c r="BA921" s="74"/>
      <c r="BB921" s="74"/>
      <c r="BC921" s="74"/>
      <c r="BD921" s="74"/>
      <c r="BE921" s="74"/>
      <c r="BF921" s="74"/>
      <c r="BG921" s="74"/>
      <c r="BH921" s="74"/>
      <c r="BI921" s="74"/>
      <c r="BJ921" s="74"/>
    </row>
    <row r="922" spans="1:62" s="75" customFormat="1" x14ac:dyDescent="0.25">
      <c r="A922" s="53"/>
      <c r="B922" s="50"/>
      <c r="C922" s="50"/>
      <c r="D922" s="51"/>
      <c r="E922" s="48"/>
      <c r="F922" s="50"/>
      <c r="G922" s="57"/>
      <c r="H922" s="44"/>
      <c r="I922" s="51"/>
      <c r="J922" s="52"/>
      <c r="K922" s="52"/>
      <c r="L922" s="52"/>
      <c r="M922" s="52"/>
      <c r="N922" s="52"/>
      <c r="O922" s="83"/>
      <c r="P922" s="51"/>
      <c r="Q922" s="51"/>
      <c r="R922" s="44"/>
      <c r="S922" s="71"/>
      <c r="T922" s="48"/>
      <c r="U922" s="52"/>
      <c r="V922" s="72"/>
      <c r="W922" s="73"/>
      <c r="X922" s="72"/>
      <c r="Y922" s="72"/>
      <c r="Z922" s="74"/>
      <c r="AA922" s="74"/>
      <c r="AB922" s="74"/>
      <c r="AC922" s="74"/>
      <c r="AD922" s="74"/>
      <c r="AE922" s="74"/>
      <c r="AF922" s="74"/>
      <c r="AG922" s="74"/>
      <c r="AH922" s="74"/>
      <c r="AI922" s="74"/>
      <c r="AJ922" s="74"/>
      <c r="AK922" s="74"/>
      <c r="AL922" s="74"/>
      <c r="AM922" s="74"/>
      <c r="AN922" s="74"/>
      <c r="AO922" s="74"/>
      <c r="AP922" s="74"/>
      <c r="AQ922" s="74"/>
      <c r="AR922" s="74"/>
      <c r="AS922" s="74"/>
      <c r="AT922" s="74"/>
      <c r="AU922" s="74"/>
      <c r="AV922" s="74"/>
      <c r="AW922" s="74"/>
      <c r="AX922" s="74"/>
      <c r="AY922" s="74"/>
      <c r="AZ922" s="74"/>
      <c r="BA922" s="74"/>
      <c r="BB922" s="74"/>
      <c r="BC922" s="74"/>
      <c r="BD922" s="74"/>
      <c r="BE922" s="74"/>
      <c r="BF922" s="74"/>
      <c r="BG922" s="74"/>
      <c r="BH922" s="74"/>
      <c r="BI922" s="74"/>
      <c r="BJ922" s="74"/>
    </row>
    <row r="923" spans="1:62" s="75" customFormat="1" x14ac:dyDescent="0.25">
      <c r="A923" s="53"/>
      <c r="B923" s="50"/>
      <c r="C923" s="50"/>
      <c r="D923" s="51"/>
      <c r="E923" s="48"/>
      <c r="F923" s="50"/>
      <c r="G923" s="57"/>
      <c r="H923" s="44"/>
      <c r="I923" s="51"/>
      <c r="J923" s="52"/>
      <c r="K923" s="52"/>
      <c r="L923" s="52"/>
      <c r="M923" s="52"/>
      <c r="N923" s="52"/>
      <c r="O923" s="83"/>
      <c r="P923" s="51"/>
      <c r="Q923" s="51"/>
      <c r="R923" s="44"/>
      <c r="S923" s="71"/>
      <c r="T923" s="48"/>
      <c r="U923" s="52"/>
      <c r="V923" s="72"/>
      <c r="W923" s="73"/>
      <c r="X923" s="72"/>
      <c r="Y923" s="72"/>
      <c r="Z923" s="74"/>
      <c r="AA923" s="74"/>
      <c r="AB923" s="74"/>
      <c r="AC923" s="74"/>
      <c r="AD923" s="74"/>
      <c r="AE923" s="74"/>
      <c r="AF923" s="74"/>
      <c r="AG923" s="74"/>
      <c r="AH923" s="74"/>
      <c r="AI923" s="74"/>
      <c r="AJ923" s="74"/>
      <c r="AK923" s="74"/>
      <c r="AL923" s="74"/>
      <c r="AM923" s="74"/>
      <c r="AN923" s="74"/>
      <c r="AO923" s="74"/>
      <c r="AP923" s="74"/>
      <c r="AQ923" s="74"/>
      <c r="AR923" s="74"/>
      <c r="AS923" s="74"/>
      <c r="AT923" s="74"/>
      <c r="AU923" s="74"/>
      <c r="AV923" s="74"/>
      <c r="AW923" s="74"/>
      <c r="AX923" s="74"/>
      <c r="AY923" s="74"/>
      <c r="AZ923" s="74"/>
      <c r="BA923" s="74"/>
      <c r="BB923" s="74"/>
      <c r="BC923" s="74"/>
      <c r="BD923" s="74"/>
      <c r="BE923" s="74"/>
      <c r="BF923" s="74"/>
      <c r="BG923" s="74"/>
      <c r="BH923" s="74"/>
      <c r="BI923" s="74"/>
      <c r="BJ923" s="74"/>
    </row>
    <row r="924" spans="1:62" s="75" customFormat="1" x14ac:dyDescent="0.25">
      <c r="A924" s="53"/>
      <c r="B924" s="50"/>
      <c r="C924" s="50"/>
      <c r="D924" s="51"/>
      <c r="E924" s="48"/>
      <c r="F924" s="50"/>
      <c r="G924" s="57"/>
      <c r="H924" s="44"/>
      <c r="I924" s="51"/>
      <c r="J924" s="52"/>
      <c r="K924" s="52"/>
      <c r="L924" s="52"/>
      <c r="M924" s="52"/>
      <c r="N924" s="52"/>
      <c r="O924" s="83"/>
      <c r="P924" s="51"/>
      <c r="Q924" s="51"/>
      <c r="R924" s="44"/>
      <c r="S924" s="71"/>
      <c r="T924" s="48"/>
      <c r="U924" s="52"/>
      <c r="V924" s="72"/>
      <c r="W924" s="73"/>
      <c r="X924" s="72"/>
      <c r="Y924" s="72"/>
      <c r="Z924" s="74"/>
      <c r="AA924" s="74"/>
      <c r="AB924" s="74"/>
      <c r="AC924" s="74"/>
      <c r="AD924" s="74"/>
      <c r="AE924" s="74"/>
      <c r="AF924" s="74"/>
      <c r="AG924" s="74"/>
      <c r="AH924" s="74"/>
      <c r="AI924" s="74"/>
      <c r="AJ924" s="74"/>
      <c r="AK924" s="74"/>
      <c r="AL924" s="74"/>
      <c r="AM924" s="74"/>
      <c r="AN924" s="74"/>
      <c r="AO924" s="74"/>
      <c r="AP924" s="74"/>
      <c r="AQ924" s="74"/>
      <c r="AR924" s="74"/>
      <c r="AS924" s="74"/>
      <c r="AT924" s="74"/>
      <c r="AU924" s="74"/>
      <c r="AV924" s="74"/>
      <c r="AW924" s="74"/>
      <c r="AX924" s="74"/>
      <c r="AY924" s="74"/>
      <c r="AZ924" s="74"/>
      <c r="BA924" s="74"/>
      <c r="BB924" s="74"/>
      <c r="BC924" s="74"/>
      <c r="BD924" s="74"/>
      <c r="BE924" s="74"/>
      <c r="BF924" s="74"/>
      <c r="BG924" s="74"/>
      <c r="BH924" s="74"/>
      <c r="BI924" s="74"/>
      <c r="BJ924" s="74"/>
    </row>
    <row r="925" spans="1:62" s="75" customFormat="1" x14ac:dyDescent="0.25">
      <c r="A925" s="53"/>
      <c r="B925" s="50"/>
      <c r="C925" s="50"/>
      <c r="D925" s="51"/>
      <c r="E925" s="48"/>
      <c r="F925" s="50"/>
      <c r="G925" s="57"/>
      <c r="H925" s="44"/>
      <c r="I925" s="51"/>
      <c r="J925" s="52"/>
      <c r="K925" s="52"/>
      <c r="L925" s="52"/>
      <c r="M925" s="52"/>
      <c r="N925" s="52"/>
      <c r="O925" s="83"/>
      <c r="P925" s="51"/>
      <c r="Q925" s="51"/>
      <c r="R925" s="44"/>
      <c r="S925" s="71"/>
      <c r="T925" s="48"/>
      <c r="U925" s="52"/>
      <c r="V925" s="72"/>
      <c r="W925" s="73"/>
      <c r="X925" s="72"/>
      <c r="Y925" s="72"/>
      <c r="Z925" s="74"/>
      <c r="AA925" s="74"/>
      <c r="AB925" s="74"/>
      <c r="AC925" s="74"/>
      <c r="AD925" s="74"/>
      <c r="AE925" s="74"/>
      <c r="AF925" s="74"/>
      <c r="AG925" s="74"/>
      <c r="AH925" s="74"/>
      <c r="AI925" s="74"/>
      <c r="AJ925" s="74"/>
      <c r="AK925" s="74"/>
      <c r="AL925" s="74"/>
      <c r="AM925" s="74"/>
      <c r="AN925" s="74"/>
      <c r="AO925" s="74"/>
      <c r="AP925" s="74"/>
      <c r="AQ925" s="74"/>
      <c r="AR925" s="74"/>
      <c r="AS925" s="74"/>
      <c r="AT925" s="74"/>
      <c r="AU925" s="74"/>
      <c r="AV925" s="74"/>
      <c r="AW925" s="74"/>
      <c r="AX925" s="74"/>
      <c r="AY925" s="74"/>
      <c r="AZ925" s="74"/>
      <c r="BA925" s="74"/>
      <c r="BB925" s="74"/>
      <c r="BC925" s="74"/>
      <c r="BD925" s="74"/>
      <c r="BE925" s="74"/>
      <c r="BF925" s="74"/>
      <c r="BG925" s="74"/>
      <c r="BH925" s="74"/>
      <c r="BI925" s="74"/>
      <c r="BJ925" s="74"/>
    </row>
    <row r="926" spans="1:62" s="75" customFormat="1" x14ac:dyDescent="0.25">
      <c r="A926" s="53"/>
      <c r="B926" s="50"/>
      <c r="C926" s="50"/>
      <c r="D926" s="51"/>
      <c r="E926" s="48"/>
      <c r="F926" s="50"/>
      <c r="G926" s="57"/>
      <c r="H926" s="44"/>
      <c r="I926" s="51"/>
      <c r="J926" s="52"/>
      <c r="K926" s="52"/>
      <c r="L926" s="52"/>
      <c r="M926" s="52"/>
      <c r="N926" s="52"/>
      <c r="O926" s="83"/>
      <c r="P926" s="51"/>
      <c r="Q926" s="51"/>
      <c r="R926" s="44"/>
      <c r="S926" s="71"/>
      <c r="T926" s="48"/>
      <c r="U926" s="52"/>
      <c r="V926" s="72"/>
      <c r="W926" s="73"/>
      <c r="X926" s="72"/>
      <c r="Y926" s="72"/>
      <c r="Z926" s="74"/>
      <c r="AA926" s="74"/>
      <c r="AB926" s="74"/>
      <c r="AC926" s="74"/>
      <c r="AD926" s="74"/>
      <c r="AE926" s="74"/>
      <c r="AF926" s="74"/>
      <c r="AG926" s="74"/>
      <c r="AH926" s="74"/>
      <c r="AI926" s="74"/>
      <c r="AJ926" s="74"/>
      <c r="AK926" s="74"/>
      <c r="AL926" s="74"/>
      <c r="AM926" s="74"/>
      <c r="AN926" s="74"/>
      <c r="AO926" s="74"/>
      <c r="AP926" s="74"/>
      <c r="AQ926" s="74"/>
      <c r="AR926" s="74"/>
      <c r="AS926" s="74"/>
      <c r="AT926" s="74"/>
      <c r="AU926" s="74"/>
      <c r="AV926" s="74"/>
      <c r="AW926" s="74"/>
      <c r="AX926" s="74"/>
      <c r="AY926" s="74"/>
      <c r="AZ926" s="74"/>
      <c r="BA926" s="74"/>
      <c r="BB926" s="74"/>
      <c r="BC926" s="74"/>
      <c r="BD926" s="74"/>
      <c r="BE926" s="74"/>
      <c r="BF926" s="74"/>
      <c r="BG926" s="74"/>
      <c r="BH926" s="74"/>
      <c r="BI926" s="74"/>
      <c r="BJ926" s="74"/>
    </row>
    <row r="927" spans="1:62" s="75" customFormat="1" x14ac:dyDescent="0.25">
      <c r="A927" s="53"/>
      <c r="B927" s="50"/>
      <c r="C927" s="50"/>
      <c r="D927" s="51"/>
      <c r="E927" s="48"/>
      <c r="F927" s="50"/>
      <c r="G927" s="57"/>
      <c r="H927" s="44"/>
      <c r="I927" s="51"/>
      <c r="J927" s="52"/>
      <c r="K927" s="52"/>
      <c r="L927" s="52"/>
      <c r="M927" s="52"/>
      <c r="N927" s="52"/>
      <c r="O927" s="83"/>
      <c r="P927" s="51"/>
      <c r="Q927" s="51"/>
      <c r="R927" s="44"/>
      <c r="S927" s="71"/>
      <c r="T927" s="48"/>
      <c r="U927" s="52"/>
      <c r="V927" s="72"/>
      <c r="W927" s="73"/>
      <c r="X927" s="72"/>
      <c r="Y927" s="72"/>
      <c r="Z927" s="74"/>
      <c r="AA927" s="74"/>
      <c r="AB927" s="74"/>
      <c r="AC927" s="74"/>
      <c r="AD927" s="74"/>
      <c r="AE927" s="74"/>
      <c r="AF927" s="74"/>
      <c r="AG927" s="74"/>
      <c r="AH927" s="74"/>
      <c r="AI927" s="74"/>
      <c r="AJ927" s="74"/>
      <c r="AK927" s="74"/>
      <c r="AL927" s="74"/>
      <c r="AM927" s="74"/>
      <c r="AN927" s="74"/>
      <c r="AO927" s="74"/>
      <c r="AP927" s="74"/>
      <c r="AQ927" s="74"/>
      <c r="AR927" s="74"/>
      <c r="AS927" s="74"/>
      <c r="AT927" s="74"/>
      <c r="AU927" s="74"/>
      <c r="AV927" s="74"/>
      <c r="AW927" s="74"/>
      <c r="AX927" s="74"/>
      <c r="AY927" s="74"/>
      <c r="AZ927" s="74"/>
      <c r="BA927" s="74"/>
      <c r="BB927" s="74"/>
      <c r="BC927" s="74"/>
      <c r="BD927" s="74"/>
      <c r="BE927" s="74"/>
      <c r="BF927" s="74"/>
      <c r="BG927" s="74"/>
      <c r="BH927" s="74"/>
      <c r="BI927" s="74"/>
      <c r="BJ927" s="74"/>
    </row>
    <row r="928" spans="1:62" s="75" customFormat="1" x14ac:dyDescent="0.25">
      <c r="A928" s="53"/>
      <c r="B928" s="50"/>
      <c r="C928" s="50"/>
      <c r="D928" s="51"/>
      <c r="E928" s="48"/>
      <c r="F928" s="50"/>
      <c r="G928" s="57"/>
      <c r="H928" s="44"/>
      <c r="I928" s="51"/>
      <c r="J928" s="52"/>
      <c r="K928" s="52"/>
      <c r="L928" s="52"/>
      <c r="M928" s="52"/>
      <c r="N928" s="52"/>
      <c r="O928" s="83"/>
      <c r="P928" s="51"/>
      <c r="Q928" s="51"/>
      <c r="R928" s="44"/>
      <c r="S928" s="71"/>
      <c r="T928" s="48"/>
      <c r="U928" s="52"/>
      <c r="V928" s="72"/>
      <c r="W928" s="73"/>
      <c r="X928" s="72"/>
      <c r="Y928" s="72"/>
      <c r="Z928" s="74"/>
      <c r="AA928" s="74"/>
      <c r="AB928" s="74"/>
      <c r="AC928" s="74"/>
      <c r="AD928" s="74"/>
      <c r="AE928" s="74"/>
      <c r="AF928" s="74"/>
      <c r="AG928" s="74"/>
      <c r="AH928" s="74"/>
      <c r="AI928" s="74"/>
      <c r="AJ928" s="74"/>
      <c r="AK928" s="74"/>
      <c r="AL928" s="74"/>
      <c r="AM928" s="74"/>
      <c r="AN928" s="74"/>
      <c r="AO928" s="74"/>
      <c r="AP928" s="74"/>
      <c r="AQ928" s="74"/>
      <c r="AR928" s="74"/>
      <c r="AS928" s="74"/>
      <c r="AT928" s="74"/>
      <c r="AU928" s="74"/>
      <c r="AV928" s="74"/>
      <c r="AW928" s="74"/>
      <c r="AX928" s="74"/>
      <c r="AY928" s="74"/>
      <c r="AZ928" s="74"/>
      <c r="BA928" s="74"/>
      <c r="BB928" s="74"/>
      <c r="BC928" s="74"/>
      <c r="BD928" s="74"/>
      <c r="BE928" s="74"/>
      <c r="BF928" s="74"/>
      <c r="BG928" s="74"/>
      <c r="BH928" s="74"/>
      <c r="BI928" s="74"/>
      <c r="BJ928" s="74"/>
    </row>
    <row r="929" spans="1:62" s="75" customFormat="1" x14ac:dyDescent="0.25">
      <c r="A929" s="53"/>
      <c r="B929" s="50"/>
      <c r="C929" s="50"/>
      <c r="D929" s="51"/>
      <c r="E929" s="48"/>
      <c r="F929" s="50"/>
      <c r="G929" s="57"/>
      <c r="H929" s="44"/>
      <c r="I929" s="51"/>
      <c r="J929" s="52"/>
      <c r="K929" s="52"/>
      <c r="L929" s="52"/>
      <c r="M929" s="52"/>
      <c r="N929" s="52"/>
      <c r="O929" s="83"/>
      <c r="P929" s="51"/>
      <c r="Q929" s="51"/>
      <c r="R929" s="44"/>
      <c r="S929" s="71"/>
      <c r="T929" s="48"/>
      <c r="U929" s="52"/>
      <c r="V929" s="72"/>
      <c r="W929" s="73"/>
      <c r="X929" s="72"/>
      <c r="Y929" s="72"/>
      <c r="Z929" s="74"/>
      <c r="AA929" s="74"/>
      <c r="AB929" s="74"/>
      <c r="AC929" s="74"/>
      <c r="AD929" s="74"/>
      <c r="AE929" s="74"/>
      <c r="AF929" s="74"/>
      <c r="AG929" s="74"/>
      <c r="AH929" s="74"/>
      <c r="AI929" s="74"/>
      <c r="AJ929" s="74"/>
      <c r="AK929" s="74"/>
      <c r="AL929" s="74"/>
      <c r="AM929" s="74"/>
      <c r="AN929" s="74"/>
      <c r="AO929" s="74"/>
      <c r="AP929" s="74"/>
      <c r="AQ929" s="74"/>
      <c r="AR929" s="74"/>
      <c r="AS929" s="74"/>
      <c r="AT929" s="74"/>
      <c r="AU929" s="74"/>
      <c r="AV929" s="74"/>
      <c r="AW929" s="74"/>
      <c r="AX929" s="74"/>
      <c r="AY929" s="74"/>
      <c r="AZ929" s="74"/>
      <c r="BA929" s="74"/>
      <c r="BB929" s="74"/>
      <c r="BC929" s="74"/>
      <c r="BD929" s="74"/>
      <c r="BE929" s="74"/>
      <c r="BF929" s="74"/>
      <c r="BG929" s="74"/>
      <c r="BH929" s="74"/>
      <c r="BI929" s="74"/>
      <c r="BJ929" s="74"/>
    </row>
    <row r="930" spans="1:62" s="75" customFormat="1" x14ac:dyDescent="0.25">
      <c r="A930" s="53"/>
      <c r="B930" s="50"/>
      <c r="C930" s="50"/>
      <c r="D930" s="51"/>
      <c r="E930" s="48"/>
      <c r="F930" s="50"/>
      <c r="G930" s="57"/>
      <c r="H930" s="44"/>
      <c r="I930" s="51"/>
      <c r="J930" s="52"/>
      <c r="K930" s="52"/>
      <c r="L930" s="52"/>
      <c r="M930" s="52"/>
      <c r="N930" s="52"/>
      <c r="O930" s="83"/>
      <c r="P930" s="51"/>
      <c r="Q930" s="51"/>
      <c r="R930" s="44"/>
      <c r="S930" s="71"/>
      <c r="T930" s="48"/>
      <c r="U930" s="52"/>
      <c r="V930" s="72"/>
      <c r="W930" s="73"/>
      <c r="X930" s="72"/>
      <c r="Y930" s="72"/>
      <c r="Z930" s="74"/>
      <c r="AA930" s="74"/>
      <c r="AB930" s="74"/>
      <c r="AC930" s="74"/>
      <c r="AD930" s="74"/>
      <c r="AE930" s="74"/>
      <c r="AF930" s="74"/>
      <c r="AG930" s="74"/>
      <c r="AH930" s="74"/>
      <c r="AI930" s="74"/>
      <c r="AJ930" s="74"/>
      <c r="AK930" s="74"/>
      <c r="AL930" s="74"/>
      <c r="AM930" s="74"/>
      <c r="AN930" s="74"/>
      <c r="AO930" s="74"/>
      <c r="AP930" s="74"/>
      <c r="AQ930" s="74"/>
      <c r="AR930" s="74"/>
      <c r="AS930" s="74"/>
      <c r="AT930" s="74"/>
      <c r="AU930" s="74"/>
      <c r="AV930" s="74"/>
      <c r="AW930" s="74"/>
      <c r="AX930" s="74"/>
      <c r="AY930" s="74"/>
      <c r="AZ930" s="74"/>
      <c r="BA930" s="74"/>
      <c r="BB930" s="74"/>
      <c r="BC930" s="74"/>
      <c r="BD930" s="74"/>
      <c r="BE930" s="74"/>
      <c r="BF930" s="74"/>
      <c r="BG930" s="74"/>
      <c r="BH930" s="74"/>
      <c r="BI930" s="74"/>
      <c r="BJ930" s="74"/>
    </row>
    <row r="931" spans="1:62" s="75" customFormat="1" x14ac:dyDescent="0.25">
      <c r="A931" s="53"/>
      <c r="B931" s="50"/>
      <c r="C931" s="50"/>
      <c r="D931" s="51"/>
      <c r="E931" s="48"/>
      <c r="F931" s="50"/>
      <c r="G931" s="57"/>
      <c r="H931" s="44"/>
      <c r="I931" s="51"/>
      <c r="J931" s="52"/>
      <c r="K931" s="52"/>
      <c r="L931" s="52"/>
      <c r="M931" s="52"/>
      <c r="N931" s="52"/>
      <c r="O931" s="83"/>
      <c r="P931" s="51"/>
      <c r="Q931" s="51"/>
      <c r="R931" s="44"/>
      <c r="S931" s="71"/>
      <c r="T931" s="48"/>
      <c r="U931" s="52"/>
      <c r="V931" s="72"/>
      <c r="W931" s="73"/>
      <c r="X931" s="72"/>
      <c r="Y931" s="72"/>
      <c r="Z931" s="74"/>
      <c r="AA931" s="74"/>
      <c r="AB931" s="74"/>
      <c r="AC931" s="74"/>
      <c r="AD931" s="74"/>
      <c r="AE931" s="74"/>
      <c r="AF931" s="74"/>
      <c r="AG931" s="74"/>
      <c r="AH931" s="74"/>
      <c r="AI931" s="74"/>
      <c r="AJ931" s="74"/>
      <c r="AK931" s="74"/>
      <c r="AL931" s="74"/>
      <c r="AM931" s="74"/>
      <c r="AN931" s="74"/>
      <c r="AO931" s="74"/>
      <c r="AP931" s="74"/>
      <c r="AQ931" s="74"/>
      <c r="AR931" s="74"/>
      <c r="AS931" s="74"/>
      <c r="AT931" s="74"/>
      <c r="AU931" s="74"/>
      <c r="AV931" s="74"/>
      <c r="AW931" s="74"/>
      <c r="AX931" s="74"/>
      <c r="AY931" s="74"/>
      <c r="AZ931" s="74"/>
      <c r="BA931" s="74"/>
      <c r="BB931" s="74"/>
      <c r="BC931" s="74"/>
      <c r="BD931" s="74"/>
      <c r="BE931" s="74"/>
      <c r="BF931" s="74"/>
      <c r="BG931" s="74"/>
      <c r="BH931" s="74"/>
      <c r="BI931" s="74"/>
      <c r="BJ931" s="74"/>
    </row>
    <row r="932" spans="1:62" s="75" customFormat="1" x14ac:dyDescent="0.25">
      <c r="A932" s="53"/>
      <c r="B932" s="50"/>
      <c r="C932" s="50"/>
      <c r="D932" s="51"/>
      <c r="E932" s="48"/>
      <c r="F932" s="50"/>
      <c r="G932" s="57"/>
      <c r="H932" s="44"/>
      <c r="I932" s="51"/>
      <c r="J932" s="52"/>
      <c r="K932" s="52"/>
      <c r="L932" s="52"/>
      <c r="M932" s="52"/>
      <c r="N932" s="52"/>
      <c r="O932" s="83"/>
      <c r="P932" s="51"/>
      <c r="Q932" s="51"/>
      <c r="R932" s="44"/>
      <c r="S932" s="71"/>
      <c r="T932" s="48"/>
      <c r="U932" s="52"/>
      <c r="V932" s="72"/>
      <c r="W932" s="73"/>
      <c r="X932" s="72"/>
      <c r="Y932" s="72"/>
      <c r="Z932" s="74"/>
      <c r="AA932" s="74"/>
      <c r="AB932" s="74"/>
      <c r="AC932" s="74"/>
      <c r="AD932" s="74"/>
      <c r="AE932" s="74"/>
      <c r="AF932" s="74"/>
      <c r="AG932" s="74"/>
      <c r="AH932" s="74"/>
      <c r="AI932" s="74"/>
      <c r="AJ932" s="74"/>
      <c r="AK932" s="74"/>
      <c r="AL932" s="74"/>
      <c r="AM932" s="74"/>
      <c r="AN932" s="74"/>
      <c r="AO932" s="74"/>
      <c r="AP932" s="74"/>
      <c r="AQ932" s="74"/>
      <c r="AR932" s="74"/>
      <c r="AS932" s="74"/>
      <c r="AT932" s="74"/>
      <c r="AU932" s="74"/>
      <c r="AV932" s="74"/>
      <c r="AW932" s="74"/>
      <c r="AX932" s="74"/>
      <c r="AY932" s="74"/>
      <c r="AZ932" s="74"/>
      <c r="BA932" s="74"/>
      <c r="BB932" s="74"/>
      <c r="BC932" s="74"/>
      <c r="BD932" s="74"/>
      <c r="BE932" s="74"/>
      <c r="BF932" s="74"/>
      <c r="BG932" s="74"/>
      <c r="BH932" s="74"/>
      <c r="BI932" s="74"/>
      <c r="BJ932" s="74"/>
    </row>
    <row r="933" spans="1:62" s="75" customFormat="1" x14ac:dyDescent="0.25">
      <c r="A933" s="53"/>
      <c r="B933" s="50"/>
      <c r="C933" s="50"/>
      <c r="D933" s="51"/>
      <c r="E933" s="48"/>
      <c r="F933" s="50"/>
      <c r="G933" s="57"/>
      <c r="H933" s="44"/>
      <c r="I933" s="51"/>
      <c r="J933" s="52"/>
      <c r="K933" s="52"/>
      <c r="L933" s="52"/>
      <c r="M933" s="52"/>
      <c r="N933" s="52"/>
      <c r="O933" s="83"/>
      <c r="P933" s="51"/>
      <c r="Q933" s="51"/>
      <c r="R933" s="44"/>
      <c r="S933" s="71"/>
      <c r="T933" s="48"/>
      <c r="U933" s="52"/>
      <c r="V933" s="72"/>
      <c r="W933" s="73"/>
      <c r="X933" s="72"/>
      <c r="Y933" s="72"/>
      <c r="Z933" s="74"/>
      <c r="AA933" s="74"/>
      <c r="AB933" s="74"/>
      <c r="AC933" s="74"/>
      <c r="AD933" s="74"/>
      <c r="AE933" s="74"/>
      <c r="AF933" s="74"/>
      <c r="AG933" s="74"/>
      <c r="AH933" s="74"/>
      <c r="AI933" s="74"/>
      <c r="AJ933" s="74"/>
      <c r="AK933" s="74"/>
      <c r="AL933" s="74"/>
      <c r="AM933" s="74"/>
      <c r="AN933" s="74"/>
      <c r="AO933" s="74"/>
      <c r="AP933" s="74"/>
      <c r="AQ933" s="74"/>
      <c r="AR933" s="74"/>
      <c r="AS933" s="74"/>
      <c r="AT933" s="74"/>
      <c r="AU933" s="74"/>
      <c r="AV933" s="74"/>
      <c r="AW933" s="74"/>
      <c r="AX933" s="74"/>
      <c r="AY933" s="74"/>
      <c r="AZ933" s="74"/>
      <c r="BA933" s="74"/>
      <c r="BB933" s="74"/>
      <c r="BC933" s="74"/>
      <c r="BD933" s="74"/>
      <c r="BE933" s="74"/>
      <c r="BF933" s="74"/>
      <c r="BG933" s="74"/>
      <c r="BH933" s="74"/>
      <c r="BI933" s="74"/>
      <c r="BJ933" s="74"/>
    </row>
    <row r="934" spans="1:62" s="75" customFormat="1" x14ac:dyDescent="0.25">
      <c r="A934" s="53"/>
      <c r="B934" s="50"/>
      <c r="C934" s="50"/>
      <c r="D934" s="51"/>
      <c r="E934" s="48"/>
      <c r="F934" s="50"/>
      <c r="G934" s="57"/>
      <c r="H934" s="44"/>
      <c r="I934" s="51"/>
      <c r="J934" s="52"/>
      <c r="K934" s="52"/>
      <c r="L934" s="52"/>
      <c r="M934" s="52"/>
      <c r="N934" s="52"/>
      <c r="O934" s="83"/>
      <c r="P934" s="51"/>
      <c r="Q934" s="51"/>
      <c r="R934" s="44"/>
      <c r="S934" s="71"/>
      <c r="T934" s="48"/>
      <c r="U934" s="52"/>
      <c r="V934" s="72"/>
      <c r="W934" s="73"/>
      <c r="X934" s="72"/>
      <c r="Y934" s="72"/>
      <c r="Z934" s="74"/>
      <c r="AA934" s="74"/>
      <c r="AB934" s="74"/>
      <c r="AC934" s="74"/>
      <c r="AD934" s="74"/>
      <c r="AE934" s="74"/>
      <c r="AF934" s="74"/>
      <c r="AG934" s="74"/>
      <c r="AH934" s="74"/>
      <c r="AI934" s="74"/>
      <c r="AJ934" s="74"/>
      <c r="AK934" s="74"/>
      <c r="AL934" s="74"/>
      <c r="AM934" s="74"/>
      <c r="AN934" s="74"/>
      <c r="AO934" s="74"/>
      <c r="AP934" s="74"/>
      <c r="AQ934" s="74"/>
      <c r="AR934" s="74"/>
      <c r="AS934" s="74"/>
      <c r="AT934" s="74"/>
      <c r="AU934" s="74"/>
      <c r="AV934" s="74"/>
      <c r="AW934" s="74"/>
      <c r="AX934" s="74"/>
      <c r="AY934" s="74"/>
      <c r="AZ934" s="74"/>
      <c r="BA934" s="74"/>
      <c r="BB934" s="74"/>
      <c r="BC934" s="74"/>
      <c r="BD934" s="74"/>
      <c r="BE934" s="74"/>
      <c r="BF934" s="74"/>
      <c r="BG934" s="74"/>
      <c r="BH934" s="74"/>
      <c r="BI934" s="74"/>
      <c r="BJ934" s="74"/>
    </row>
    <row r="935" spans="1:62" s="75" customFormat="1" x14ac:dyDescent="0.25">
      <c r="A935" s="53"/>
      <c r="B935" s="50"/>
      <c r="C935" s="50"/>
      <c r="D935" s="51"/>
      <c r="E935" s="48"/>
      <c r="F935" s="50"/>
      <c r="G935" s="57"/>
      <c r="H935" s="44"/>
      <c r="I935" s="51"/>
      <c r="J935" s="52"/>
      <c r="K935" s="52"/>
      <c r="L935" s="52"/>
      <c r="M935" s="52"/>
      <c r="N935" s="52"/>
      <c r="O935" s="83"/>
      <c r="P935" s="51"/>
      <c r="Q935" s="51"/>
      <c r="R935" s="44"/>
      <c r="S935" s="71"/>
      <c r="T935" s="48"/>
      <c r="U935" s="52"/>
      <c r="V935" s="72"/>
      <c r="W935" s="73"/>
      <c r="X935" s="72"/>
      <c r="Y935" s="72"/>
      <c r="Z935" s="74"/>
      <c r="AA935" s="74"/>
      <c r="AB935" s="74"/>
      <c r="AC935" s="74"/>
      <c r="AD935" s="74"/>
      <c r="AE935" s="74"/>
      <c r="AF935" s="74"/>
      <c r="AG935" s="74"/>
      <c r="AH935" s="74"/>
      <c r="AI935" s="74"/>
      <c r="AJ935" s="74"/>
      <c r="AK935" s="74"/>
      <c r="AL935" s="74"/>
      <c r="AM935" s="74"/>
      <c r="AN935" s="74"/>
      <c r="AO935" s="74"/>
      <c r="AP935" s="74"/>
      <c r="AQ935" s="74"/>
      <c r="AR935" s="74"/>
      <c r="AS935" s="74"/>
      <c r="AT935" s="74"/>
      <c r="AU935" s="74"/>
      <c r="AV935" s="74"/>
      <c r="AW935" s="74"/>
      <c r="AX935" s="74"/>
      <c r="AY935" s="74"/>
      <c r="AZ935" s="74"/>
      <c r="BA935" s="74"/>
      <c r="BB935" s="74"/>
      <c r="BC935" s="74"/>
      <c r="BD935" s="74"/>
      <c r="BE935" s="74"/>
      <c r="BF935" s="74"/>
      <c r="BG935" s="74"/>
      <c r="BH935" s="74"/>
      <c r="BI935" s="74"/>
      <c r="BJ935" s="74"/>
    </row>
    <row r="936" spans="1:62" s="75" customFormat="1" x14ac:dyDescent="0.25">
      <c r="A936" s="53"/>
      <c r="B936" s="50"/>
      <c r="C936" s="50"/>
      <c r="D936" s="51"/>
      <c r="E936" s="48"/>
      <c r="F936" s="50"/>
      <c r="G936" s="57"/>
      <c r="H936" s="44"/>
      <c r="I936" s="51"/>
      <c r="J936" s="52"/>
      <c r="K936" s="52"/>
      <c r="L936" s="52"/>
      <c r="M936" s="52"/>
      <c r="N936" s="52"/>
      <c r="O936" s="83"/>
      <c r="P936" s="51"/>
      <c r="Q936" s="51"/>
      <c r="R936" s="44"/>
      <c r="S936" s="71"/>
      <c r="T936" s="48"/>
      <c r="U936" s="52"/>
      <c r="V936" s="72"/>
      <c r="W936" s="73"/>
      <c r="X936" s="72"/>
      <c r="Y936" s="72"/>
      <c r="Z936" s="74"/>
      <c r="AA936" s="74"/>
      <c r="AB936" s="74"/>
      <c r="AC936" s="74"/>
      <c r="AD936" s="74"/>
      <c r="AE936" s="74"/>
      <c r="AF936" s="74"/>
      <c r="AG936" s="74"/>
      <c r="AH936" s="74"/>
      <c r="AI936" s="74"/>
      <c r="AJ936" s="74"/>
      <c r="AK936" s="74"/>
      <c r="AL936" s="74"/>
      <c r="AM936" s="74"/>
      <c r="AN936" s="74"/>
      <c r="AO936" s="74"/>
      <c r="AP936" s="74"/>
      <c r="AQ936" s="74"/>
      <c r="AR936" s="74"/>
      <c r="AS936" s="74"/>
      <c r="AT936" s="74"/>
      <c r="AU936" s="74"/>
      <c r="AV936" s="74"/>
      <c r="AW936" s="74"/>
      <c r="AX936" s="74"/>
      <c r="AY936" s="74"/>
      <c r="AZ936" s="74"/>
      <c r="BA936" s="74"/>
      <c r="BB936" s="74"/>
      <c r="BC936" s="74"/>
      <c r="BD936" s="74"/>
      <c r="BE936" s="74"/>
      <c r="BF936" s="74"/>
      <c r="BG936" s="74"/>
      <c r="BH936" s="74"/>
      <c r="BI936" s="74"/>
      <c r="BJ936" s="74"/>
    </row>
    <row r="937" spans="1:62" s="75" customFormat="1" x14ac:dyDescent="0.25">
      <c r="A937" s="53"/>
      <c r="B937" s="50"/>
      <c r="C937" s="50"/>
      <c r="D937" s="51"/>
      <c r="E937" s="48"/>
      <c r="F937" s="50"/>
      <c r="G937" s="57"/>
      <c r="H937" s="44"/>
      <c r="I937" s="51"/>
      <c r="J937" s="52"/>
      <c r="K937" s="52"/>
      <c r="L937" s="52"/>
      <c r="M937" s="52"/>
      <c r="N937" s="52"/>
      <c r="O937" s="83"/>
      <c r="P937" s="51"/>
      <c r="Q937" s="51"/>
      <c r="R937" s="44"/>
      <c r="S937" s="71"/>
      <c r="T937" s="48"/>
      <c r="U937" s="52"/>
      <c r="V937" s="72"/>
      <c r="W937" s="73"/>
      <c r="X937" s="72"/>
      <c r="Y937" s="72"/>
      <c r="Z937" s="74"/>
      <c r="AA937" s="74"/>
      <c r="AB937" s="74"/>
      <c r="AC937" s="74"/>
      <c r="AD937" s="74"/>
      <c r="AE937" s="74"/>
      <c r="AF937" s="74"/>
      <c r="AG937" s="74"/>
      <c r="AH937" s="74"/>
      <c r="AI937" s="74"/>
      <c r="AJ937" s="74"/>
      <c r="AK937" s="74"/>
      <c r="AL937" s="74"/>
      <c r="AM937" s="74"/>
      <c r="AN937" s="74"/>
      <c r="AO937" s="74"/>
      <c r="AP937" s="74"/>
      <c r="AQ937" s="74"/>
      <c r="AR937" s="74"/>
      <c r="AS937" s="74"/>
      <c r="AT937" s="74"/>
      <c r="AU937" s="74"/>
      <c r="AV937" s="74"/>
      <c r="AW937" s="74"/>
      <c r="AX937" s="74"/>
      <c r="AY937" s="74"/>
      <c r="AZ937" s="74"/>
      <c r="BA937" s="74"/>
      <c r="BB937" s="74"/>
      <c r="BC937" s="74"/>
      <c r="BD937" s="74"/>
      <c r="BE937" s="74"/>
      <c r="BF937" s="74"/>
      <c r="BG937" s="74"/>
      <c r="BH937" s="74"/>
      <c r="BI937" s="74"/>
      <c r="BJ937" s="74"/>
    </row>
    <row r="938" spans="1:62" s="75" customFormat="1" x14ac:dyDescent="0.25">
      <c r="A938" s="53"/>
      <c r="B938" s="50"/>
      <c r="C938" s="50"/>
      <c r="D938" s="51"/>
      <c r="E938" s="48"/>
      <c r="F938" s="50"/>
      <c r="G938" s="57"/>
      <c r="H938" s="44"/>
      <c r="I938" s="51"/>
      <c r="J938" s="52"/>
      <c r="K938" s="52"/>
      <c r="L938" s="52"/>
      <c r="M938" s="52"/>
      <c r="N938" s="52"/>
      <c r="O938" s="83"/>
      <c r="P938" s="51"/>
      <c r="Q938" s="51"/>
      <c r="R938" s="44"/>
      <c r="S938" s="71"/>
      <c r="T938" s="48"/>
      <c r="U938" s="52"/>
      <c r="V938" s="72"/>
      <c r="W938" s="73"/>
      <c r="X938" s="72"/>
      <c r="Y938" s="72"/>
      <c r="Z938" s="74"/>
      <c r="AA938" s="74"/>
      <c r="AB938" s="74"/>
      <c r="AC938" s="74"/>
      <c r="AD938" s="74"/>
      <c r="AE938" s="74"/>
      <c r="AF938" s="74"/>
      <c r="AG938" s="74"/>
      <c r="AH938" s="74"/>
      <c r="AI938" s="74"/>
      <c r="AJ938" s="74"/>
      <c r="AK938" s="74"/>
      <c r="AL938" s="74"/>
      <c r="AM938" s="74"/>
      <c r="AN938" s="74"/>
      <c r="AO938" s="74"/>
      <c r="AP938" s="74"/>
      <c r="AQ938" s="74"/>
      <c r="AR938" s="74"/>
      <c r="AS938" s="74"/>
      <c r="AT938" s="74"/>
      <c r="AU938" s="74"/>
      <c r="AV938" s="74"/>
      <c r="AW938" s="74"/>
      <c r="AX938" s="74"/>
      <c r="AY938" s="74"/>
      <c r="AZ938" s="74"/>
      <c r="BA938" s="74"/>
      <c r="BB938" s="74"/>
      <c r="BC938" s="74"/>
      <c r="BD938" s="74"/>
      <c r="BE938" s="74"/>
      <c r="BF938" s="74"/>
      <c r="BG938" s="74"/>
      <c r="BH938" s="74"/>
      <c r="BI938" s="74"/>
      <c r="BJ938" s="74"/>
    </row>
    <row r="939" spans="1:62" s="75" customFormat="1" x14ac:dyDescent="0.25">
      <c r="A939" s="53"/>
      <c r="B939" s="50"/>
      <c r="C939" s="50"/>
      <c r="D939" s="51"/>
      <c r="E939" s="48"/>
      <c r="F939" s="50"/>
      <c r="G939" s="57"/>
      <c r="H939" s="44"/>
      <c r="I939" s="51"/>
      <c r="J939" s="52"/>
      <c r="K939" s="52"/>
      <c r="L939" s="52"/>
      <c r="M939" s="52"/>
      <c r="N939" s="52"/>
      <c r="O939" s="83"/>
      <c r="P939" s="51"/>
      <c r="Q939" s="51"/>
      <c r="R939" s="44"/>
      <c r="S939" s="71"/>
      <c r="T939" s="48"/>
      <c r="U939" s="52"/>
      <c r="V939" s="72"/>
      <c r="W939" s="73"/>
      <c r="X939" s="72"/>
      <c r="Y939" s="72"/>
      <c r="Z939" s="74"/>
      <c r="AA939" s="74"/>
      <c r="AB939" s="74"/>
      <c r="AC939" s="74"/>
      <c r="AD939" s="74"/>
      <c r="AE939" s="74"/>
      <c r="AF939" s="74"/>
      <c r="AG939" s="74"/>
      <c r="AH939" s="74"/>
      <c r="AI939" s="74"/>
      <c r="AJ939" s="74"/>
      <c r="AK939" s="74"/>
      <c r="AL939" s="74"/>
      <c r="AM939" s="74"/>
      <c r="AN939" s="74"/>
      <c r="AO939" s="74"/>
      <c r="AP939" s="74"/>
      <c r="AQ939" s="74"/>
      <c r="AR939" s="74"/>
      <c r="AS939" s="74"/>
      <c r="AT939" s="74"/>
      <c r="AU939" s="74"/>
      <c r="AV939" s="74"/>
      <c r="AW939" s="74"/>
      <c r="AX939" s="74"/>
      <c r="AY939" s="74"/>
      <c r="AZ939" s="74"/>
      <c r="BA939" s="74"/>
      <c r="BB939" s="74"/>
      <c r="BC939" s="74"/>
      <c r="BD939" s="74"/>
      <c r="BE939" s="74"/>
      <c r="BF939" s="74"/>
      <c r="BG939" s="74"/>
      <c r="BH939" s="74"/>
      <c r="BI939" s="74"/>
      <c r="BJ939" s="74"/>
    </row>
    <row r="940" spans="1:62" s="75" customFormat="1" x14ac:dyDescent="0.25">
      <c r="A940" s="53"/>
      <c r="B940" s="50"/>
      <c r="C940" s="50"/>
      <c r="D940" s="51"/>
      <c r="E940" s="48"/>
      <c r="F940" s="50"/>
      <c r="G940" s="57"/>
      <c r="H940" s="44"/>
      <c r="I940" s="51"/>
      <c r="J940" s="52"/>
      <c r="K940" s="52"/>
      <c r="L940" s="52"/>
      <c r="M940" s="52"/>
      <c r="N940" s="52"/>
      <c r="O940" s="83"/>
      <c r="P940" s="51"/>
      <c r="Q940" s="51"/>
      <c r="R940" s="44"/>
      <c r="S940" s="71"/>
      <c r="T940" s="48"/>
      <c r="U940" s="52"/>
      <c r="V940" s="72"/>
      <c r="W940" s="73"/>
      <c r="X940" s="72"/>
      <c r="Y940" s="72"/>
      <c r="Z940" s="74"/>
      <c r="AA940" s="74"/>
      <c r="AB940" s="74"/>
      <c r="AC940" s="74"/>
      <c r="AD940" s="74"/>
      <c r="AE940" s="74"/>
      <c r="AF940" s="74"/>
      <c r="AG940" s="74"/>
      <c r="AH940" s="74"/>
      <c r="AI940" s="74"/>
      <c r="AJ940" s="74"/>
      <c r="AK940" s="74"/>
      <c r="AL940" s="74"/>
      <c r="AM940" s="74"/>
      <c r="AN940" s="74"/>
      <c r="AO940" s="74"/>
      <c r="AP940" s="74"/>
      <c r="AQ940" s="74"/>
      <c r="AR940" s="74"/>
      <c r="AS940" s="74"/>
      <c r="AT940" s="74"/>
      <c r="AU940" s="74"/>
      <c r="AV940" s="74"/>
      <c r="AW940" s="74"/>
      <c r="AX940" s="74"/>
      <c r="AY940" s="74"/>
      <c r="AZ940" s="74"/>
      <c r="BA940" s="74"/>
      <c r="BB940" s="74"/>
      <c r="BC940" s="74"/>
      <c r="BD940" s="74"/>
      <c r="BE940" s="74"/>
      <c r="BF940" s="74"/>
      <c r="BG940" s="74"/>
      <c r="BH940" s="74"/>
      <c r="BI940" s="74"/>
      <c r="BJ940" s="74"/>
    </row>
    <row r="941" spans="1:62" s="75" customFormat="1" x14ac:dyDescent="0.25">
      <c r="A941" s="53"/>
      <c r="B941" s="50"/>
      <c r="C941" s="50"/>
      <c r="D941" s="51"/>
      <c r="E941" s="48"/>
      <c r="F941" s="50"/>
      <c r="G941" s="57"/>
      <c r="H941" s="44"/>
      <c r="I941" s="51"/>
      <c r="J941" s="52"/>
      <c r="K941" s="52"/>
      <c r="L941" s="52"/>
      <c r="M941" s="52"/>
      <c r="N941" s="52"/>
      <c r="O941" s="83"/>
      <c r="P941" s="51"/>
      <c r="Q941" s="51"/>
      <c r="R941" s="44"/>
      <c r="S941" s="71"/>
      <c r="T941" s="48"/>
      <c r="U941" s="52"/>
      <c r="V941" s="72"/>
      <c r="W941" s="73"/>
      <c r="X941" s="72"/>
      <c r="Y941" s="72"/>
      <c r="Z941" s="74"/>
      <c r="AA941" s="74"/>
      <c r="AB941" s="74"/>
      <c r="AC941" s="74"/>
      <c r="AD941" s="74"/>
      <c r="AE941" s="74"/>
      <c r="AF941" s="74"/>
      <c r="AG941" s="74"/>
      <c r="AH941" s="74"/>
      <c r="AI941" s="74"/>
      <c r="AJ941" s="74"/>
      <c r="AK941" s="74"/>
      <c r="AL941" s="74"/>
      <c r="AM941" s="74"/>
      <c r="AN941" s="74"/>
      <c r="AO941" s="74"/>
      <c r="AP941" s="74"/>
      <c r="AQ941" s="74"/>
      <c r="AR941" s="74"/>
      <c r="AS941" s="74"/>
      <c r="AT941" s="74"/>
      <c r="AU941" s="74"/>
      <c r="AV941" s="74"/>
      <c r="AW941" s="74"/>
      <c r="AX941" s="74"/>
      <c r="AY941" s="74"/>
      <c r="AZ941" s="74"/>
      <c r="BA941" s="74"/>
      <c r="BB941" s="74"/>
      <c r="BC941" s="74"/>
      <c r="BD941" s="74"/>
      <c r="BE941" s="74"/>
      <c r="BF941" s="74"/>
      <c r="BG941" s="74"/>
      <c r="BH941" s="74"/>
      <c r="BI941" s="74"/>
      <c r="BJ941" s="74"/>
    </row>
    <row r="942" spans="1:62" s="75" customFormat="1" x14ac:dyDescent="0.25">
      <c r="A942" s="53"/>
      <c r="B942" s="50"/>
      <c r="C942" s="50"/>
      <c r="D942" s="51"/>
      <c r="E942" s="48"/>
      <c r="F942" s="50"/>
      <c r="G942" s="57"/>
      <c r="H942" s="44"/>
      <c r="I942" s="51"/>
      <c r="J942" s="52"/>
      <c r="K942" s="52"/>
      <c r="L942" s="52"/>
      <c r="M942" s="52"/>
      <c r="N942" s="52"/>
      <c r="O942" s="83"/>
      <c r="P942" s="51"/>
      <c r="Q942" s="51"/>
      <c r="R942" s="44"/>
      <c r="S942" s="71"/>
      <c r="T942" s="48"/>
      <c r="U942" s="52"/>
      <c r="V942" s="72"/>
      <c r="W942" s="73"/>
      <c r="X942" s="72"/>
      <c r="Y942" s="72"/>
      <c r="Z942" s="74"/>
      <c r="AA942" s="74"/>
      <c r="AB942" s="74"/>
      <c r="AC942" s="74"/>
      <c r="AD942" s="74"/>
      <c r="AE942" s="74"/>
      <c r="AF942" s="74"/>
      <c r="AG942" s="74"/>
      <c r="AH942" s="74"/>
      <c r="AI942" s="74"/>
      <c r="AJ942" s="74"/>
      <c r="AK942" s="74"/>
      <c r="AL942" s="74"/>
      <c r="AM942" s="74"/>
      <c r="AN942" s="74"/>
      <c r="AO942" s="74"/>
      <c r="AP942" s="74"/>
      <c r="AQ942" s="74"/>
      <c r="AR942" s="74"/>
      <c r="AS942" s="74"/>
      <c r="AT942" s="74"/>
      <c r="AU942" s="74"/>
      <c r="AV942" s="74"/>
      <c r="AW942" s="74"/>
      <c r="AX942" s="74"/>
      <c r="AY942" s="74"/>
      <c r="AZ942" s="74"/>
      <c r="BA942" s="74"/>
      <c r="BB942" s="74"/>
      <c r="BC942" s="74"/>
      <c r="BD942" s="74"/>
      <c r="BE942" s="74"/>
      <c r="BF942" s="74"/>
      <c r="BG942" s="74"/>
      <c r="BH942" s="74"/>
      <c r="BI942" s="74"/>
      <c r="BJ942" s="74"/>
    </row>
    <row r="943" spans="1:62" s="75" customFormat="1" x14ac:dyDescent="0.25">
      <c r="A943" s="53"/>
      <c r="B943" s="50"/>
      <c r="C943" s="50"/>
      <c r="D943" s="51"/>
      <c r="E943" s="48"/>
      <c r="F943" s="50"/>
      <c r="G943" s="57"/>
      <c r="H943" s="44"/>
      <c r="I943" s="51"/>
      <c r="J943" s="52"/>
      <c r="K943" s="52"/>
      <c r="L943" s="52"/>
      <c r="M943" s="52"/>
      <c r="N943" s="52"/>
      <c r="O943" s="83"/>
      <c r="P943" s="51"/>
      <c r="Q943" s="51"/>
      <c r="R943" s="44"/>
      <c r="S943" s="71"/>
      <c r="T943" s="48"/>
      <c r="U943" s="52"/>
      <c r="V943" s="72"/>
      <c r="W943" s="73"/>
      <c r="X943" s="72"/>
      <c r="Y943" s="72"/>
      <c r="Z943" s="74"/>
      <c r="AA943" s="74"/>
      <c r="AB943" s="74"/>
      <c r="AC943" s="74"/>
      <c r="AD943" s="74"/>
      <c r="AE943" s="74"/>
      <c r="AF943" s="74"/>
      <c r="AG943" s="74"/>
      <c r="AH943" s="74"/>
      <c r="AI943" s="74"/>
      <c r="AJ943" s="74"/>
      <c r="AK943" s="74"/>
      <c r="AL943" s="74"/>
      <c r="AM943" s="74"/>
      <c r="AN943" s="74"/>
      <c r="AO943" s="74"/>
      <c r="AP943" s="74"/>
      <c r="AQ943" s="74"/>
      <c r="AR943" s="74"/>
      <c r="AS943" s="74"/>
      <c r="AT943" s="74"/>
      <c r="AU943" s="74"/>
      <c r="AV943" s="74"/>
      <c r="AW943" s="74"/>
      <c r="AX943" s="74"/>
      <c r="AY943" s="74"/>
      <c r="AZ943" s="74"/>
      <c r="BA943" s="74"/>
      <c r="BB943" s="74"/>
      <c r="BC943" s="74"/>
      <c r="BD943" s="74"/>
      <c r="BE943" s="74"/>
      <c r="BF943" s="74"/>
      <c r="BG943" s="74"/>
      <c r="BH943" s="74"/>
      <c r="BI943" s="74"/>
      <c r="BJ943" s="74"/>
    </row>
    <row r="944" spans="1:62" s="75" customFormat="1" x14ac:dyDescent="0.25">
      <c r="A944" s="53"/>
      <c r="B944" s="50"/>
      <c r="C944" s="50"/>
      <c r="D944" s="51"/>
      <c r="E944" s="48"/>
      <c r="F944" s="50"/>
      <c r="G944" s="57"/>
      <c r="H944" s="44"/>
      <c r="I944" s="51"/>
      <c r="J944" s="52"/>
      <c r="K944" s="52"/>
      <c r="L944" s="52"/>
      <c r="M944" s="52"/>
      <c r="N944" s="52"/>
      <c r="O944" s="83"/>
      <c r="P944" s="51"/>
      <c r="Q944" s="51"/>
      <c r="R944" s="44"/>
      <c r="S944" s="71"/>
      <c r="T944" s="48"/>
      <c r="U944" s="52"/>
      <c r="V944" s="72"/>
      <c r="W944" s="73"/>
      <c r="X944" s="72"/>
      <c r="Y944" s="72"/>
      <c r="Z944" s="74"/>
      <c r="AA944" s="74"/>
      <c r="AB944" s="74"/>
      <c r="AC944" s="74"/>
      <c r="AD944" s="74"/>
      <c r="AE944" s="74"/>
      <c r="AF944" s="74"/>
      <c r="AG944" s="74"/>
      <c r="AH944" s="74"/>
      <c r="AI944" s="74"/>
      <c r="AJ944" s="74"/>
      <c r="AK944" s="74"/>
      <c r="AL944" s="74"/>
      <c r="AM944" s="74"/>
      <c r="AN944" s="74"/>
      <c r="AO944" s="74"/>
      <c r="AP944" s="74"/>
      <c r="AQ944" s="74"/>
      <c r="AR944" s="74"/>
      <c r="AS944" s="74"/>
      <c r="AT944" s="74"/>
      <c r="AU944" s="74"/>
      <c r="AV944" s="74"/>
      <c r="AW944" s="74"/>
      <c r="AX944" s="74"/>
      <c r="AY944" s="74"/>
      <c r="AZ944" s="74"/>
      <c r="BA944" s="74"/>
      <c r="BB944" s="74"/>
      <c r="BC944" s="74"/>
      <c r="BD944" s="74"/>
      <c r="BE944" s="74"/>
      <c r="BF944" s="74"/>
      <c r="BG944" s="74"/>
      <c r="BH944" s="74"/>
      <c r="BI944" s="74"/>
      <c r="BJ944" s="74"/>
    </row>
    <row r="945" spans="1:62" s="75" customFormat="1" x14ac:dyDescent="0.25">
      <c r="A945" s="53"/>
      <c r="B945" s="50"/>
      <c r="C945" s="50"/>
      <c r="D945" s="51"/>
      <c r="E945" s="48"/>
      <c r="F945" s="50"/>
      <c r="G945" s="57"/>
      <c r="H945" s="44"/>
      <c r="I945" s="51"/>
      <c r="J945" s="52"/>
      <c r="K945" s="52"/>
      <c r="L945" s="52"/>
      <c r="M945" s="52"/>
      <c r="N945" s="52"/>
      <c r="O945" s="83"/>
      <c r="P945" s="51"/>
      <c r="Q945" s="51"/>
      <c r="R945" s="44"/>
      <c r="S945" s="71"/>
      <c r="T945" s="48"/>
      <c r="U945" s="52"/>
      <c r="V945" s="72"/>
      <c r="W945" s="73"/>
      <c r="X945" s="72"/>
      <c r="Y945" s="72"/>
      <c r="Z945" s="74"/>
      <c r="AA945" s="74"/>
      <c r="AB945" s="74"/>
      <c r="AC945" s="74"/>
      <c r="AD945" s="74"/>
      <c r="AE945" s="74"/>
      <c r="AF945" s="74"/>
      <c r="AG945" s="74"/>
      <c r="AH945" s="74"/>
      <c r="AI945" s="74"/>
      <c r="AJ945" s="74"/>
      <c r="AK945" s="74"/>
      <c r="AL945" s="74"/>
      <c r="AM945" s="74"/>
      <c r="AN945" s="74"/>
      <c r="AO945" s="74"/>
      <c r="AP945" s="74"/>
      <c r="AQ945" s="74"/>
      <c r="AR945" s="74"/>
      <c r="AS945" s="74"/>
      <c r="AT945" s="74"/>
      <c r="AU945" s="74"/>
      <c r="AV945" s="74"/>
      <c r="AW945" s="74"/>
      <c r="AX945" s="74"/>
      <c r="AY945" s="74"/>
      <c r="AZ945" s="74"/>
      <c r="BA945" s="74"/>
      <c r="BB945" s="74"/>
      <c r="BC945" s="74"/>
      <c r="BD945" s="74"/>
      <c r="BE945" s="74"/>
      <c r="BF945" s="74"/>
      <c r="BG945" s="74"/>
      <c r="BH945" s="74"/>
      <c r="BI945" s="74"/>
      <c r="BJ945" s="74"/>
    </row>
    <row r="946" spans="1:62" s="75" customFormat="1" x14ac:dyDescent="0.25">
      <c r="A946" s="53"/>
      <c r="B946" s="50"/>
      <c r="C946" s="50"/>
      <c r="D946" s="51"/>
      <c r="E946" s="48"/>
      <c r="F946" s="50"/>
      <c r="G946" s="57"/>
      <c r="H946" s="44"/>
      <c r="I946" s="51"/>
      <c r="J946" s="52"/>
      <c r="K946" s="52"/>
      <c r="L946" s="52"/>
      <c r="M946" s="52"/>
      <c r="N946" s="52"/>
      <c r="O946" s="83"/>
      <c r="P946" s="51"/>
      <c r="Q946" s="51"/>
      <c r="R946" s="44"/>
      <c r="S946" s="71"/>
      <c r="T946" s="48"/>
      <c r="U946" s="52"/>
      <c r="V946" s="72"/>
      <c r="W946" s="73"/>
      <c r="X946" s="72"/>
      <c r="Y946" s="72"/>
      <c r="Z946" s="74"/>
      <c r="AA946" s="74"/>
      <c r="AB946" s="74"/>
      <c r="AC946" s="74"/>
      <c r="AD946" s="74"/>
      <c r="AE946" s="74"/>
      <c r="AF946" s="74"/>
      <c r="AG946" s="74"/>
      <c r="AH946" s="74"/>
      <c r="AI946" s="74"/>
      <c r="AJ946" s="74"/>
      <c r="AK946" s="74"/>
      <c r="AL946" s="74"/>
      <c r="AM946" s="74"/>
      <c r="AN946" s="74"/>
      <c r="AO946" s="74"/>
      <c r="AP946" s="74"/>
      <c r="AQ946" s="74"/>
      <c r="AR946" s="74"/>
      <c r="AS946" s="74"/>
      <c r="AT946" s="74"/>
      <c r="AU946" s="74"/>
      <c r="AV946" s="74"/>
      <c r="AW946" s="74"/>
      <c r="AX946" s="74"/>
      <c r="AY946" s="74"/>
      <c r="AZ946" s="74"/>
      <c r="BA946" s="74"/>
      <c r="BB946" s="74"/>
      <c r="BC946" s="74"/>
      <c r="BD946" s="74"/>
      <c r="BE946" s="74"/>
      <c r="BF946" s="74"/>
      <c r="BG946" s="74"/>
      <c r="BH946" s="74"/>
      <c r="BI946" s="74"/>
      <c r="BJ946" s="74"/>
    </row>
    <row r="947" spans="1:62" s="75" customFormat="1" x14ac:dyDescent="0.25">
      <c r="A947" s="53"/>
      <c r="B947" s="50"/>
      <c r="C947" s="50"/>
      <c r="D947" s="51"/>
      <c r="E947" s="48"/>
      <c r="F947" s="50"/>
      <c r="G947" s="57"/>
      <c r="H947" s="44"/>
      <c r="I947" s="51"/>
      <c r="J947" s="52"/>
      <c r="K947" s="52"/>
      <c r="L947" s="52"/>
      <c r="M947" s="52"/>
      <c r="N947" s="52"/>
      <c r="O947" s="83"/>
      <c r="P947" s="51"/>
      <c r="Q947" s="51"/>
      <c r="R947" s="44"/>
      <c r="S947" s="71"/>
      <c r="T947" s="48"/>
      <c r="U947" s="52"/>
      <c r="V947" s="72"/>
      <c r="W947" s="73"/>
      <c r="X947" s="72"/>
      <c r="Y947" s="72"/>
      <c r="Z947" s="74"/>
      <c r="AA947" s="74"/>
      <c r="AB947" s="74"/>
      <c r="AC947" s="74"/>
      <c r="AD947" s="74"/>
      <c r="AE947" s="74"/>
      <c r="AF947" s="74"/>
      <c r="AG947" s="74"/>
      <c r="AH947" s="74"/>
      <c r="AI947" s="74"/>
      <c r="AJ947" s="74"/>
      <c r="AK947" s="74"/>
      <c r="AL947" s="74"/>
      <c r="AM947" s="74"/>
      <c r="AN947" s="74"/>
      <c r="AO947" s="74"/>
      <c r="AP947" s="74"/>
      <c r="AQ947" s="74"/>
      <c r="AR947" s="74"/>
      <c r="AS947" s="74"/>
      <c r="AT947" s="74"/>
      <c r="AU947" s="74"/>
      <c r="AV947" s="74"/>
      <c r="AW947" s="74"/>
      <c r="AX947" s="74"/>
      <c r="AY947" s="74"/>
      <c r="AZ947" s="74"/>
      <c r="BA947" s="74"/>
      <c r="BB947" s="74"/>
      <c r="BC947" s="74"/>
      <c r="BD947" s="74"/>
      <c r="BE947" s="74"/>
      <c r="BF947" s="74"/>
      <c r="BG947" s="74"/>
      <c r="BH947" s="74"/>
      <c r="BI947" s="74"/>
      <c r="BJ947" s="74"/>
    </row>
    <row r="948" spans="1:62" s="75" customFormat="1" x14ac:dyDescent="0.25">
      <c r="A948" s="53"/>
      <c r="B948" s="50"/>
      <c r="C948" s="50"/>
      <c r="D948" s="51"/>
      <c r="E948" s="48"/>
      <c r="F948" s="50"/>
      <c r="G948" s="57"/>
      <c r="H948" s="44"/>
      <c r="I948" s="51"/>
      <c r="J948" s="52"/>
      <c r="K948" s="52"/>
      <c r="L948" s="52"/>
      <c r="M948" s="52"/>
      <c r="N948" s="52"/>
      <c r="O948" s="83"/>
      <c r="P948" s="51"/>
      <c r="Q948" s="51"/>
      <c r="R948" s="44"/>
      <c r="S948" s="71"/>
      <c r="T948" s="48"/>
      <c r="U948" s="52"/>
      <c r="V948" s="72"/>
      <c r="W948" s="73"/>
      <c r="X948" s="72"/>
      <c r="Y948" s="72"/>
      <c r="Z948" s="74"/>
      <c r="AA948" s="74"/>
      <c r="AB948" s="74"/>
      <c r="AC948" s="74"/>
      <c r="AD948" s="74"/>
      <c r="AE948" s="74"/>
      <c r="AF948" s="74"/>
      <c r="AG948" s="74"/>
      <c r="AH948" s="74"/>
      <c r="AI948" s="74"/>
      <c r="AJ948" s="74"/>
      <c r="AK948" s="74"/>
      <c r="AL948" s="74"/>
      <c r="AM948" s="74"/>
      <c r="AN948" s="74"/>
      <c r="AO948" s="74"/>
      <c r="AP948" s="74"/>
      <c r="AQ948" s="74"/>
      <c r="AR948" s="74"/>
      <c r="AS948" s="74"/>
      <c r="AT948" s="74"/>
      <c r="AU948" s="74"/>
      <c r="AV948" s="74"/>
      <c r="AW948" s="74"/>
      <c r="AX948" s="74"/>
      <c r="AY948" s="74"/>
      <c r="AZ948" s="74"/>
      <c r="BA948" s="74"/>
      <c r="BB948" s="74"/>
      <c r="BC948" s="74"/>
      <c r="BD948" s="74"/>
      <c r="BE948" s="74"/>
      <c r="BF948" s="74"/>
      <c r="BG948" s="74"/>
      <c r="BH948" s="74"/>
      <c r="BI948" s="74"/>
      <c r="BJ948" s="74"/>
    </row>
    <row r="949" spans="1:62" s="75" customFormat="1" x14ac:dyDescent="0.25">
      <c r="A949" s="53"/>
      <c r="B949" s="50"/>
      <c r="C949" s="50"/>
      <c r="D949" s="51"/>
      <c r="E949" s="48"/>
      <c r="F949" s="50"/>
      <c r="G949" s="57"/>
      <c r="H949" s="44"/>
      <c r="I949" s="51"/>
      <c r="J949" s="52"/>
      <c r="K949" s="52"/>
      <c r="L949" s="52"/>
      <c r="M949" s="52"/>
      <c r="N949" s="52"/>
      <c r="O949" s="83"/>
      <c r="P949" s="51"/>
      <c r="Q949" s="51"/>
      <c r="R949" s="44"/>
      <c r="S949" s="71"/>
      <c r="T949" s="48"/>
      <c r="U949" s="52"/>
      <c r="V949" s="72"/>
      <c r="W949" s="73"/>
      <c r="X949" s="72"/>
      <c r="Y949" s="72"/>
      <c r="Z949" s="74"/>
      <c r="AA949" s="74"/>
      <c r="AB949" s="74"/>
      <c r="AC949" s="74"/>
      <c r="AD949" s="74"/>
      <c r="AE949" s="74"/>
      <c r="AF949" s="74"/>
      <c r="AG949" s="74"/>
      <c r="AH949" s="74"/>
      <c r="AI949" s="74"/>
      <c r="AJ949" s="74"/>
      <c r="AK949" s="74"/>
      <c r="AL949" s="74"/>
      <c r="AM949" s="74"/>
      <c r="AN949" s="74"/>
      <c r="AO949" s="74"/>
      <c r="AP949" s="74"/>
      <c r="AQ949" s="74"/>
      <c r="AR949" s="74"/>
      <c r="AS949" s="74"/>
      <c r="AT949" s="74"/>
      <c r="AU949" s="74"/>
      <c r="AV949" s="74"/>
      <c r="AW949" s="74"/>
      <c r="AX949" s="74"/>
      <c r="AY949" s="74"/>
      <c r="AZ949" s="74"/>
      <c r="BA949" s="74"/>
      <c r="BB949" s="74"/>
      <c r="BC949" s="74"/>
      <c r="BD949" s="74"/>
      <c r="BE949" s="74"/>
      <c r="BF949" s="74"/>
      <c r="BG949" s="74"/>
      <c r="BH949" s="74"/>
      <c r="BI949" s="74"/>
      <c r="BJ949" s="74"/>
    </row>
    <row r="950" spans="1:62" s="75" customFormat="1" x14ac:dyDescent="0.25">
      <c r="A950" s="53"/>
      <c r="B950" s="50"/>
      <c r="C950" s="50"/>
      <c r="D950" s="51"/>
      <c r="E950" s="48"/>
      <c r="F950" s="50"/>
      <c r="G950" s="57"/>
      <c r="H950" s="44"/>
      <c r="I950" s="51"/>
      <c r="J950" s="52"/>
      <c r="K950" s="52"/>
      <c r="L950" s="52"/>
      <c r="M950" s="52"/>
      <c r="N950" s="52"/>
      <c r="O950" s="83"/>
      <c r="P950" s="51"/>
      <c r="Q950" s="51"/>
      <c r="R950" s="44"/>
      <c r="S950" s="71"/>
      <c r="T950" s="48"/>
      <c r="U950" s="52"/>
      <c r="V950" s="72"/>
      <c r="W950" s="73"/>
      <c r="X950" s="72"/>
      <c r="Y950" s="72"/>
      <c r="Z950" s="74"/>
      <c r="AA950" s="74"/>
      <c r="AB950" s="74"/>
      <c r="AC950" s="74"/>
      <c r="AD950" s="74"/>
      <c r="AE950" s="74"/>
      <c r="AF950" s="74"/>
      <c r="AG950" s="74"/>
      <c r="AH950" s="74"/>
      <c r="AI950" s="74"/>
      <c r="AJ950" s="74"/>
      <c r="AK950" s="74"/>
      <c r="AL950" s="74"/>
      <c r="AM950" s="74"/>
      <c r="AN950" s="74"/>
      <c r="AO950" s="74"/>
      <c r="AP950" s="74"/>
      <c r="AQ950" s="74"/>
      <c r="AR950" s="74"/>
      <c r="AS950" s="74"/>
      <c r="AT950" s="74"/>
      <c r="AU950" s="74"/>
      <c r="AV950" s="74"/>
      <c r="AW950" s="74"/>
      <c r="AX950" s="74"/>
      <c r="AY950" s="74"/>
      <c r="AZ950" s="74"/>
      <c r="BA950" s="74"/>
      <c r="BB950" s="74"/>
      <c r="BC950" s="74"/>
      <c r="BD950" s="74"/>
      <c r="BE950" s="74"/>
      <c r="BF950" s="74"/>
      <c r="BG950" s="74"/>
      <c r="BH950" s="74"/>
      <c r="BI950" s="74"/>
      <c r="BJ950" s="74"/>
    </row>
    <row r="951" spans="1:62" s="75" customFormat="1" x14ac:dyDescent="0.25">
      <c r="A951" s="53"/>
      <c r="B951" s="50"/>
      <c r="C951" s="50"/>
      <c r="D951" s="51"/>
      <c r="E951" s="48"/>
      <c r="F951" s="50"/>
      <c r="G951" s="57"/>
      <c r="H951" s="44"/>
      <c r="I951" s="51"/>
      <c r="J951" s="52"/>
      <c r="K951" s="52"/>
      <c r="L951" s="52"/>
      <c r="M951" s="52"/>
      <c r="N951" s="52"/>
      <c r="O951" s="83"/>
      <c r="P951" s="51"/>
      <c r="Q951" s="51"/>
      <c r="R951" s="44"/>
      <c r="S951" s="71"/>
      <c r="T951" s="48"/>
      <c r="U951" s="52"/>
      <c r="V951" s="72"/>
      <c r="W951" s="73"/>
      <c r="X951" s="72"/>
      <c r="Y951" s="72"/>
      <c r="Z951" s="74"/>
      <c r="AA951" s="74"/>
      <c r="AB951" s="74"/>
      <c r="AC951" s="74"/>
      <c r="AD951" s="74"/>
      <c r="AE951" s="74"/>
      <c r="AF951" s="74"/>
      <c r="AG951" s="74"/>
      <c r="AH951" s="74"/>
      <c r="AI951" s="74"/>
      <c r="AJ951" s="74"/>
      <c r="AK951" s="74"/>
      <c r="AL951" s="74"/>
      <c r="AM951" s="74"/>
      <c r="AN951" s="74"/>
      <c r="AO951" s="74"/>
      <c r="AP951" s="74"/>
      <c r="AQ951" s="74"/>
      <c r="AR951" s="74"/>
      <c r="AS951" s="74"/>
      <c r="AT951" s="74"/>
      <c r="AU951" s="74"/>
      <c r="AV951" s="74"/>
      <c r="AW951" s="74"/>
      <c r="AX951" s="74"/>
      <c r="AY951" s="74"/>
      <c r="AZ951" s="74"/>
      <c r="BA951" s="74"/>
      <c r="BB951" s="74"/>
      <c r="BC951" s="74"/>
      <c r="BD951" s="74"/>
      <c r="BE951" s="74"/>
      <c r="BF951" s="74"/>
      <c r="BG951" s="74"/>
      <c r="BH951" s="74"/>
      <c r="BI951" s="74"/>
      <c r="BJ951" s="74"/>
    </row>
    <row r="952" spans="1:62" s="75" customFormat="1" x14ac:dyDescent="0.25">
      <c r="A952" s="53"/>
      <c r="B952" s="50"/>
      <c r="C952" s="50"/>
      <c r="D952" s="51"/>
      <c r="E952" s="48"/>
      <c r="F952" s="50"/>
      <c r="G952" s="57"/>
      <c r="H952" s="44"/>
      <c r="I952" s="51"/>
      <c r="J952" s="52"/>
      <c r="K952" s="52"/>
      <c r="L952" s="52"/>
      <c r="M952" s="52"/>
      <c r="N952" s="52"/>
      <c r="O952" s="83"/>
      <c r="P952" s="51"/>
      <c r="Q952" s="51"/>
      <c r="R952" s="44"/>
      <c r="S952" s="71"/>
      <c r="T952" s="48"/>
      <c r="U952" s="52"/>
      <c r="V952" s="72"/>
      <c r="W952" s="73"/>
      <c r="X952" s="72"/>
      <c r="Y952" s="72"/>
      <c r="Z952" s="74"/>
      <c r="AA952" s="74"/>
      <c r="AB952" s="74"/>
      <c r="AC952" s="74"/>
      <c r="AD952" s="74"/>
      <c r="AE952" s="74"/>
      <c r="AF952" s="74"/>
      <c r="AG952" s="74"/>
      <c r="AH952" s="74"/>
      <c r="AI952" s="74"/>
      <c r="AJ952" s="74"/>
      <c r="AK952" s="74"/>
      <c r="AL952" s="74"/>
      <c r="AM952" s="74"/>
      <c r="AN952" s="74"/>
      <c r="AO952" s="74"/>
      <c r="AP952" s="74"/>
      <c r="AQ952" s="74"/>
      <c r="AR952" s="74"/>
      <c r="AS952" s="74"/>
      <c r="AT952" s="74"/>
      <c r="AU952" s="74"/>
      <c r="AV952" s="74"/>
      <c r="AW952" s="74"/>
      <c r="AX952" s="74"/>
      <c r="AY952" s="74"/>
      <c r="AZ952" s="74"/>
      <c r="BA952" s="74"/>
      <c r="BB952" s="74"/>
      <c r="BC952" s="74"/>
      <c r="BD952" s="74"/>
      <c r="BE952" s="74"/>
      <c r="BF952" s="74"/>
      <c r="BG952" s="74"/>
      <c r="BH952" s="74"/>
      <c r="BI952" s="74"/>
      <c r="BJ952" s="74"/>
    </row>
    <row r="953" spans="1:62" s="75" customFormat="1" x14ac:dyDescent="0.25">
      <c r="A953" s="53"/>
      <c r="B953" s="50"/>
      <c r="C953" s="50"/>
      <c r="D953" s="51"/>
      <c r="E953" s="48"/>
      <c r="F953" s="50"/>
      <c r="G953" s="57"/>
      <c r="H953" s="44"/>
      <c r="I953" s="51"/>
      <c r="J953" s="52"/>
      <c r="K953" s="52"/>
      <c r="L953" s="52"/>
      <c r="M953" s="52"/>
      <c r="N953" s="52"/>
      <c r="O953" s="83"/>
      <c r="P953" s="51"/>
      <c r="Q953" s="51"/>
      <c r="R953" s="44"/>
      <c r="S953" s="71"/>
      <c r="T953" s="48"/>
      <c r="U953" s="52"/>
      <c r="V953" s="72"/>
      <c r="W953" s="73"/>
      <c r="X953" s="72"/>
      <c r="Y953" s="72"/>
      <c r="Z953" s="74"/>
      <c r="AA953" s="74"/>
      <c r="AB953" s="74"/>
      <c r="AC953" s="74"/>
      <c r="AD953" s="74"/>
      <c r="AE953" s="74"/>
      <c r="AF953" s="74"/>
      <c r="AG953" s="74"/>
      <c r="AH953" s="74"/>
      <c r="AI953" s="74"/>
      <c r="AJ953" s="74"/>
      <c r="AK953" s="74"/>
      <c r="AL953" s="74"/>
      <c r="AM953" s="74"/>
      <c r="AN953" s="74"/>
      <c r="AO953" s="74"/>
      <c r="AP953" s="74"/>
      <c r="AQ953" s="74"/>
      <c r="AR953" s="74"/>
      <c r="AS953" s="74"/>
      <c r="AT953" s="74"/>
      <c r="AU953" s="74"/>
      <c r="AV953" s="74"/>
      <c r="AW953" s="74"/>
      <c r="AX953" s="74"/>
      <c r="AY953" s="74"/>
      <c r="AZ953" s="74"/>
      <c r="BA953" s="74"/>
      <c r="BB953" s="74"/>
      <c r="BC953" s="74"/>
      <c r="BD953" s="74"/>
      <c r="BE953" s="74"/>
      <c r="BF953" s="74"/>
      <c r="BG953" s="74"/>
      <c r="BH953" s="74"/>
      <c r="BI953" s="74"/>
      <c r="BJ953" s="74"/>
    </row>
    <row r="954" spans="1:62" s="75" customFormat="1" x14ac:dyDescent="0.25">
      <c r="A954" s="53"/>
      <c r="B954" s="50"/>
      <c r="C954" s="50"/>
      <c r="D954" s="51"/>
      <c r="E954" s="48"/>
      <c r="F954" s="50"/>
      <c r="G954" s="57"/>
      <c r="H954" s="44"/>
      <c r="I954" s="51"/>
      <c r="J954" s="52"/>
      <c r="K954" s="52"/>
      <c r="L954" s="52"/>
      <c r="M954" s="52"/>
      <c r="N954" s="52"/>
      <c r="O954" s="83"/>
      <c r="P954" s="51"/>
      <c r="Q954" s="51"/>
      <c r="R954" s="44"/>
      <c r="S954" s="71"/>
      <c r="T954" s="48"/>
      <c r="U954" s="52"/>
      <c r="V954" s="72"/>
      <c r="W954" s="73"/>
      <c r="X954" s="72"/>
      <c r="Y954" s="72"/>
      <c r="Z954" s="74"/>
      <c r="AA954" s="74"/>
      <c r="AB954" s="74"/>
      <c r="AC954" s="74"/>
      <c r="AD954" s="74"/>
      <c r="AE954" s="74"/>
      <c r="AF954" s="74"/>
      <c r="AG954" s="74"/>
      <c r="AH954" s="74"/>
      <c r="AI954" s="74"/>
      <c r="AJ954" s="74"/>
      <c r="AK954" s="74"/>
      <c r="AL954" s="74"/>
      <c r="AM954" s="74"/>
      <c r="AN954" s="74"/>
      <c r="AO954" s="74"/>
      <c r="AP954" s="74"/>
      <c r="AQ954" s="74"/>
      <c r="AR954" s="74"/>
      <c r="AS954" s="74"/>
      <c r="AT954" s="74"/>
      <c r="AU954" s="74"/>
      <c r="AV954" s="74"/>
      <c r="AW954" s="74"/>
      <c r="AX954" s="74"/>
      <c r="AY954" s="74"/>
      <c r="AZ954" s="74"/>
      <c r="BA954" s="74"/>
      <c r="BB954" s="74"/>
      <c r="BC954" s="74"/>
      <c r="BD954" s="74"/>
      <c r="BE954" s="74"/>
      <c r="BF954" s="74"/>
      <c r="BG954" s="74"/>
      <c r="BH954" s="74"/>
      <c r="BI954" s="74"/>
      <c r="BJ954" s="74"/>
    </row>
    <row r="955" spans="1:62" s="75" customFormat="1" x14ac:dyDescent="0.25">
      <c r="A955" s="53"/>
      <c r="B955" s="50"/>
      <c r="C955" s="50"/>
      <c r="D955" s="51"/>
      <c r="E955" s="48"/>
      <c r="F955" s="50"/>
      <c r="G955" s="57"/>
      <c r="H955" s="44"/>
      <c r="I955" s="51"/>
      <c r="J955" s="52"/>
      <c r="K955" s="52"/>
      <c r="L955" s="52"/>
      <c r="M955" s="52"/>
      <c r="N955" s="52"/>
      <c r="O955" s="83"/>
      <c r="P955" s="51"/>
      <c r="Q955" s="51"/>
      <c r="R955" s="44"/>
      <c r="S955" s="71"/>
      <c r="T955" s="48"/>
      <c r="U955" s="52"/>
      <c r="V955" s="72"/>
      <c r="W955" s="73"/>
      <c r="X955" s="72"/>
      <c r="Y955" s="72"/>
      <c r="Z955" s="74"/>
      <c r="AA955" s="74"/>
      <c r="AB955" s="74"/>
      <c r="AC955" s="74"/>
      <c r="AD955" s="74"/>
      <c r="AE955" s="74"/>
      <c r="AF955" s="74"/>
      <c r="AG955" s="74"/>
      <c r="AH955" s="74"/>
      <c r="AI955" s="74"/>
      <c r="AJ955" s="74"/>
      <c r="AK955" s="74"/>
      <c r="AL955" s="74"/>
      <c r="AM955" s="74"/>
      <c r="AN955" s="74"/>
      <c r="AO955" s="74"/>
      <c r="AP955" s="74"/>
      <c r="AQ955" s="74"/>
      <c r="AR955" s="74"/>
      <c r="AS955" s="74"/>
      <c r="AT955" s="74"/>
      <c r="AU955" s="74"/>
      <c r="AV955" s="74"/>
      <c r="AW955" s="74"/>
      <c r="AX955" s="74"/>
      <c r="AY955" s="74"/>
      <c r="AZ955" s="74"/>
      <c r="BA955" s="74"/>
      <c r="BB955" s="74"/>
      <c r="BC955" s="74"/>
      <c r="BD955" s="74"/>
      <c r="BE955" s="74"/>
      <c r="BF955" s="74"/>
      <c r="BG955" s="74"/>
      <c r="BH955" s="74"/>
      <c r="BI955" s="74"/>
      <c r="BJ955" s="74"/>
    </row>
    <row r="956" spans="1:62" s="75" customFormat="1" x14ac:dyDescent="0.25">
      <c r="A956" s="53"/>
      <c r="B956" s="50"/>
      <c r="C956" s="50"/>
      <c r="D956" s="51"/>
      <c r="E956" s="48"/>
      <c r="F956" s="50"/>
      <c r="G956" s="57"/>
      <c r="H956" s="44"/>
      <c r="I956" s="51"/>
      <c r="J956" s="52"/>
      <c r="K956" s="52"/>
      <c r="L956" s="52"/>
      <c r="M956" s="52"/>
      <c r="N956" s="52"/>
      <c r="O956" s="83"/>
      <c r="P956" s="51"/>
      <c r="Q956" s="51"/>
      <c r="R956" s="44"/>
      <c r="S956" s="71"/>
      <c r="T956" s="48"/>
      <c r="U956" s="52"/>
      <c r="V956" s="72"/>
      <c r="W956" s="73"/>
      <c r="X956" s="72"/>
      <c r="Y956" s="72"/>
      <c r="Z956" s="74"/>
      <c r="AA956" s="74"/>
      <c r="AB956" s="74"/>
      <c r="AC956" s="74"/>
      <c r="AD956" s="74"/>
      <c r="AE956" s="74"/>
      <c r="AF956" s="74"/>
      <c r="AG956" s="74"/>
      <c r="AH956" s="74"/>
      <c r="AI956" s="74"/>
      <c r="AJ956" s="74"/>
      <c r="AK956" s="74"/>
      <c r="AL956" s="74"/>
      <c r="AM956" s="74"/>
      <c r="AN956" s="74"/>
      <c r="AO956" s="74"/>
      <c r="AP956" s="74"/>
      <c r="AQ956" s="74"/>
      <c r="AR956" s="74"/>
      <c r="AS956" s="74"/>
      <c r="AT956" s="74"/>
      <c r="AU956" s="74"/>
      <c r="AV956" s="74"/>
      <c r="AW956" s="74"/>
      <c r="AX956" s="74"/>
      <c r="AY956" s="74"/>
      <c r="AZ956" s="74"/>
      <c r="BA956" s="74"/>
      <c r="BB956" s="74"/>
      <c r="BC956" s="74"/>
      <c r="BD956" s="74"/>
      <c r="BE956" s="74"/>
      <c r="BF956" s="74"/>
      <c r="BG956" s="74"/>
      <c r="BH956" s="74"/>
      <c r="BI956" s="74"/>
      <c r="BJ956" s="74"/>
    </row>
    <row r="957" spans="1:62" s="75" customFormat="1" x14ac:dyDescent="0.25">
      <c r="A957" s="53"/>
      <c r="B957" s="50"/>
      <c r="C957" s="50"/>
      <c r="D957" s="51"/>
      <c r="E957" s="48"/>
      <c r="F957" s="50"/>
      <c r="G957" s="57"/>
      <c r="H957" s="44"/>
      <c r="I957" s="51"/>
      <c r="J957" s="52"/>
      <c r="K957" s="52"/>
      <c r="L957" s="52"/>
      <c r="M957" s="52"/>
      <c r="N957" s="52"/>
      <c r="O957" s="83"/>
      <c r="P957" s="51"/>
      <c r="Q957" s="51"/>
      <c r="R957" s="44"/>
      <c r="S957" s="71"/>
      <c r="T957" s="48"/>
      <c r="U957" s="52"/>
      <c r="V957" s="72"/>
      <c r="W957" s="73"/>
      <c r="X957" s="72"/>
      <c r="Y957" s="72"/>
      <c r="Z957" s="74"/>
      <c r="AA957" s="74"/>
      <c r="AB957" s="74"/>
      <c r="AC957" s="74"/>
      <c r="AD957" s="74"/>
      <c r="AE957" s="74"/>
      <c r="AF957" s="74"/>
      <c r="AG957" s="74"/>
      <c r="AH957" s="74"/>
      <c r="AI957" s="74"/>
      <c r="AJ957" s="74"/>
      <c r="AK957" s="74"/>
      <c r="AL957" s="74"/>
      <c r="AM957" s="74"/>
      <c r="AN957" s="74"/>
      <c r="AO957" s="74"/>
      <c r="AP957" s="74"/>
      <c r="AQ957" s="74"/>
      <c r="AR957" s="74"/>
      <c r="AS957" s="74"/>
      <c r="AT957" s="74"/>
      <c r="AU957" s="74"/>
      <c r="AV957" s="74"/>
      <c r="AW957" s="74"/>
      <c r="AX957" s="74"/>
      <c r="AY957" s="74"/>
      <c r="AZ957" s="74"/>
      <c r="BA957" s="74"/>
      <c r="BB957" s="74"/>
      <c r="BC957" s="74"/>
      <c r="BD957" s="74"/>
      <c r="BE957" s="74"/>
      <c r="BF957" s="74"/>
      <c r="BG957" s="74"/>
      <c r="BH957" s="74"/>
      <c r="BI957" s="74"/>
      <c r="BJ957" s="74"/>
    </row>
    <row r="958" spans="1:62" s="75" customFormat="1" x14ac:dyDescent="0.25">
      <c r="A958" s="53"/>
      <c r="B958" s="50"/>
      <c r="C958" s="50"/>
      <c r="D958" s="51"/>
      <c r="E958" s="48"/>
      <c r="F958" s="50"/>
      <c r="G958" s="57"/>
      <c r="H958" s="44"/>
      <c r="I958" s="51"/>
      <c r="J958" s="52"/>
      <c r="K958" s="52"/>
      <c r="L958" s="52"/>
      <c r="M958" s="52"/>
      <c r="N958" s="52"/>
      <c r="O958" s="83"/>
      <c r="P958" s="51"/>
      <c r="Q958" s="51"/>
      <c r="R958" s="44"/>
      <c r="S958" s="71"/>
      <c r="T958" s="48"/>
      <c r="U958" s="52"/>
      <c r="V958" s="72"/>
      <c r="W958" s="73"/>
      <c r="X958" s="72"/>
      <c r="Y958" s="72"/>
      <c r="Z958" s="74"/>
      <c r="AA958" s="74"/>
      <c r="AB958" s="74"/>
      <c r="AC958" s="74"/>
      <c r="AD958" s="74"/>
      <c r="AE958" s="74"/>
      <c r="AF958" s="74"/>
      <c r="AG958" s="74"/>
      <c r="AH958" s="74"/>
      <c r="AI958" s="74"/>
      <c r="AJ958" s="74"/>
      <c r="AK958" s="74"/>
      <c r="AL958" s="74"/>
      <c r="AM958" s="74"/>
      <c r="AN958" s="74"/>
      <c r="AO958" s="74"/>
      <c r="AP958" s="74"/>
      <c r="AQ958" s="74"/>
      <c r="AR958" s="74"/>
      <c r="AS958" s="74"/>
      <c r="AT958" s="74"/>
      <c r="AU958" s="74"/>
      <c r="AV958" s="74"/>
      <c r="AW958" s="74"/>
      <c r="AX958" s="74"/>
      <c r="AY958" s="74"/>
      <c r="AZ958" s="74"/>
      <c r="BA958" s="74"/>
      <c r="BB958" s="74"/>
      <c r="BC958" s="74"/>
      <c r="BD958" s="74"/>
      <c r="BE958" s="74"/>
      <c r="BF958" s="74"/>
      <c r="BG958" s="74"/>
      <c r="BH958" s="74"/>
      <c r="BI958" s="74"/>
      <c r="BJ958" s="74"/>
    </row>
    <row r="959" spans="1:62" s="75" customFormat="1" x14ac:dyDescent="0.25">
      <c r="A959" s="53"/>
      <c r="B959" s="50"/>
      <c r="C959" s="50"/>
      <c r="D959" s="51"/>
      <c r="E959" s="48"/>
      <c r="F959" s="50"/>
      <c r="G959" s="57"/>
      <c r="H959" s="44"/>
      <c r="I959" s="51"/>
      <c r="J959" s="52"/>
      <c r="K959" s="52"/>
      <c r="L959" s="52"/>
      <c r="M959" s="52"/>
      <c r="N959" s="52"/>
      <c r="O959" s="83"/>
      <c r="P959" s="51"/>
      <c r="Q959" s="51"/>
      <c r="R959" s="44"/>
      <c r="S959" s="71"/>
      <c r="T959" s="48"/>
      <c r="U959" s="52"/>
      <c r="V959" s="72"/>
      <c r="W959" s="73"/>
      <c r="X959" s="72"/>
      <c r="Y959" s="72"/>
      <c r="Z959" s="74"/>
      <c r="AA959" s="74"/>
      <c r="AB959" s="74"/>
      <c r="AC959" s="74"/>
      <c r="AD959" s="74"/>
      <c r="AE959" s="74"/>
      <c r="AF959" s="74"/>
      <c r="AG959" s="74"/>
      <c r="AH959" s="74"/>
      <c r="AI959" s="74"/>
      <c r="AJ959" s="74"/>
      <c r="AK959" s="74"/>
      <c r="AL959" s="74"/>
      <c r="AM959" s="74"/>
      <c r="AN959" s="74"/>
      <c r="AO959" s="74"/>
      <c r="AP959" s="74"/>
      <c r="AQ959" s="74"/>
      <c r="AR959" s="74"/>
      <c r="AS959" s="74"/>
      <c r="AT959" s="74"/>
      <c r="AU959" s="74"/>
      <c r="AV959" s="74"/>
      <c r="AW959" s="74"/>
      <c r="AX959" s="74"/>
      <c r="AY959" s="74"/>
      <c r="AZ959" s="74"/>
      <c r="BA959" s="74"/>
      <c r="BB959" s="74"/>
      <c r="BC959" s="74"/>
      <c r="BD959" s="74"/>
      <c r="BE959" s="74"/>
      <c r="BF959" s="74"/>
      <c r="BG959" s="74"/>
      <c r="BH959" s="74"/>
      <c r="BI959" s="74"/>
      <c r="BJ959" s="74"/>
    </row>
    <row r="960" spans="1:62" s="75" customFormat="1" x14ac:dyDescent="0.25">
      <c r="A960" s="53"/>
      <c r="B960" s="50"/>
      <c r="C960" s="50"/>
      <c r="D960" s="51"/>
      <c r="E960" s="48"/>
      <c r="F960" s="50"/>
      <c r="G960" s="57"/>
      <c r="H960" s="44"/>
      <c r="I960" s="51"/>
      <c r="J960" s="52"/>
      <c r="K960" s="52"/>
      <c r="L960" s="52"/>
      <c r="M960" s="52"/>
      <c r="N960" s="52"/>
      <c r="O960" s="83"/>
      <c r="P960" s="51"/>
      <c r="Q960" s="51"/>
      <c r="R960" s="44"/>
      <c r="S960" s="71"/>
      <c r="T960" s="48"/>
      <c r="U960" s="52"/>
      <c r="V960" s="72"/>
      <c r="W960" s="73"/>
      <c r="X960" s="72"/>
      <c r="Y960" s="72"/>
      <c r="Z960" s="74"/>
      <c r="AA960" s="74"/>
      <c r="AB960" s="74"/>
      <c r="AC960" s="74"/>
      <c r="AD960" s="74"/>
      <c r="AE960" s="74"/>
      <c r="AF960" s="74"/>
      <c r="AG960" s="74"/>
      <c r="AH960" s="74"/>
      <c r="AI960" s="74"/>
      <c r="AJ960" s="74"/>
      <c r="AK960" s="74"/>
      <c r="AL960" s="74"/>
      <c r="AM960" s="74"/>
      <c r="AN960" s="74"/>
      <c r="AO960" s="74"/>
      <c r="AP960" s="74"/>
      <c r="AQ960" s="74"/>
      <c r="AR960" s="74"/>
      <c r="AS960" s="74"/>
      <c r="AT960" s="74"/>
      <c r="AU960" s="74"/>
      <c r="AV960" s="74"/>
      <c r="AW960" s="74"/>
      <c r="AX960" s="74"/>
      <c r="AY960" s="74"/>
      <c r="AZ960" s="74"/>
      <c r="BA960" s="74"/>
      <c r="BB960" s="74"/>
      <c r="BC960" s="74"/>
      <c r="BD960" s="74"/>
      <c r="BE960" s="74"/>
      <c r="BF960" s="74"/>
      <c r="BG960" s="74"/>
      <c r="BH960" s="74"/>
      <c r="BI960" s="74"/>
      <c r="BJ960" s="74"/>
    </row>
    <row r="961" spans="1:62" s="75" customFormat="1" x14ac:dyDescent="0.25">
      <c r="A961" s="53"/>
      <c r="B961" s="50"/>
      <c r="C961" s="50"/>
      <c r="D961" s="51"/>
      <c r="E961" s="48"/>
      <c r="F961" s="50"/>
      <c r="G961" s="57"/>
      <c r="H961" s="44"/>
      <c r="I961" s="51"/>
      <c r="J961" s="52"/>
      <c r="K961" s="52"/>
      <c r="L961" s="52"/>
      <c r="M961" s="52"/>
      <c r="N961" s="52"/>
      <c r="O961" s="83"/>
      <c r="P961" s="51"/>
      <c r="Q961" s="51"/>
      <c r="R961" s="44"/>
      <c r="S961" s="71"/>
      <c r="T961" s="48"/>
      <c r="U961" s="52"/>
      <c r="V961" s="72"/>
      <c r="W961" s="73"/>
      <c r="X961" s="72"/>
      <c r="Y961" s="72"/>
      <c r="Z961" s="74"/>
      <c r="AA961" s="74"/>
      <c r="AB961" s="74"/>
      <c r="AC961" s="74"/>
      <c r="AD961" s="74"/>
      <c r="AE961" s="74"/>
      <c r="AF961" s="74"/>
      <c r="AG961" s="74"/>
      <c r="AH961" s="74"/>
      <c r="AI961" s="74"/>
      <c r="AJ961" s="74"/>
      <c r="AK961" s="74"/>
      <c r="AL961" s="74"/>
      <c r="AM961" s="74"/>
      <c r="AN961" s="74"/>
      <c r="AO961" s="74"/>
      <c r="AP961" s="74"/>
      <c r="AQ961" s="74"/>
      <c r="AR961" s="74"/>
      <c r="AS961" s="74"/>
      <c r="AT961" s="74"/>
      <c r="AU961" s="74"/>
      <c r="AV961" s="74"/>
      <c r="AW961" s="74"/>
      <c r="AX961" s="74"/>
      <c r="AY961" s="74"/>
      <c r="AZ961" s="74"/>
      <c r="BA961" s="74"/>
      <c r="BB961" s="74"/>
      <c r="BC961" s="74"/>
      <c r="BD961" s="74"/>
      <c r="BE961" s="74"/>
      <c r="BF961" s="74"/>
      <c r="BG961" s="74"/>
      <c r="BH961" s="74"/>
      <c r="BI961" s="74"/>
      <c r="BJ961" s="74"/>
    </row>
    <row r="962" spans="1:62" s="75" customFormat="1" x14ac:dyDescent="0.25">
      <c r="A962" s="53"/>
      <c r="B962" s="50"/>
      <c r="C962" s="50"/>
      <c r="D962" s="51"/>
      <c r="E962" s="48"/>
      <c r="F962" s="50"/>
      <c r="G962" s="57"/>
      <c r="H962" s="44"/>
      <c r="I962" s="51"/>
      <c r="J962" s="52"/>
      <c r="K962" s="52"/>
      <c r="L962" s="52"/>
      <c r="M962" s="52"/>
      <c r="N962" s="52"/>
      <c r="O962" s="83"/>
      <c r="P962" s="51"/>
      <c r="Q962" s="51"/>
      <c r="R962" s="44"/>
      <c r="S962" s="71"/>
      <c r="T962" s="48"/>
      <c r="U962" s="52"/>
      <c r="V962" s="72"/>
      <c r="W962" s="73"/>
      <c r="X962" s="72"/>
      <c r="Y962" s="72"/>
      <c r="Z962" s="74"/>
      <c r="AA962" s="74"/>
      <c r="AB962" s="74"/>
      <c r="AC962" s="74"/>
      <c r="AD962" s="74"/>
      <c r="AE962" s="74"/>
      <c r="AF962" s="74"/>
      <c r="AG962" s="74"/>
      <c r="AH962" s="74"/>
      <c r="AI962" s="74"/>
      <c r="AJ962" s="74"/>
      <c r="AK962" s="74"/>
      <c r="AL962" s="74"/>
      <c r="AM962" s="74"/>
      <c r="AN962" s="74"/>
      <c r="AO962" s="74"/>
      <c r="AP962" s="74"/>
      <c r="AQ962" s="74"/>
      <c r="AR962" s="74"/>
      <c r="AS962" s="74"/>
      <c r="AT962" s="74"/>
      <c r="AU962" s="74"/>
      <c r="AV962" s="74"/>
      <c r="AW962" s="74"/>
      <c r="AX962" s="74"/>
      <c r="AY962" s="74"/>
      <c r="AZ962" s="74"/>
      <c r="BA962" s="74"/>
      <c r="BB962" s="74"/>
      <c r="BC962" s="74"/>
      <c r="BD962" s="74"/>
      <c r="BE962" s="74"/>
      <c r="BF962" s="74"/>
      <c r="BG962" s="74"/>
      <c r="BH962" s="74"/>
      <c r="BI962" s="74"/>
      <c r="BJ962" s="74"/>
    </row>
    <row r="963" spans="1:62" s="75" customFormat="1" x14ac:dyDescent="0.25">
      <c r="A963" s="53"/>
      <c r="B963" s="50"/>
      <c r="C963" s="50"/>
      <c r="D963" s="51"/>
      <c r="E963" s="48"/>
      <c r="F963" s="50"/>
      <c r="G963" s="57"/>
      <c r="H963" s="44"/>
      <c r="I963" s="51"/>
      <c r="J963" s="52"/>
      <c r="K963" s="52"/>
      <c r="L963" s="52"/>
      <c r="M963" s="52"/>
      <c r="N963" s="52"/>
      <c r="O963" s="83"/>
      <c r="P963" s="51"/>
      <c r="Q963" s="51"/>
      <c r="R963" s="44"/>
      <c r="S963" s="71"/>
      <c r="T963" s="48"/>
      <c r="U963" s="52"/>
      <c r="V963" s="72"/>
      <c r="W963" s="73"/>
      <c r="X963" s="72"/>
      <c r="Y963" s="72"/>
      <c r="Z963" s="74"/>
      <c r="AA963" s="74"/>
      <c r="AB963" s="74"/>
      <c r="AC963" s="74"/>
      <c r="AD963" s="74"/>
      <c r="AE963" s="74"/>
      <c r="AF963" s="74"/>
      <c r="AG963" s="74"/>
      <c r="AH963" s="74"/>
      <c r="AI963" s="74"/>
      <c r="AJ963" s="74"/>
      <c r="AK963" s="74"/>
      <c r="AL963" s="74"/>
      <c r="AM963" s="74"/>
      <c r="AN963" s="74"/>
      <c r="AO963" s="74"/>
      <c r="AP963" s="74"/>
      <c r="AQ963" s="74"/>
      <c r="AR963" s="74"/>
      <c r="AS963" s="74"/>
      <c r="AT963" s="74"/>
      <c r="AU963" s="74"/>
      <c r="AV963" s="74"/>
      <c r="AW963" s="74"/>
      <c r="AX963" s="74"/>
      <c r="AY963" s="74"/>
      <c r="AZ963" s="74"/>
      <c r="BA963" s="74"/>
      <c r="BB963" s="74"/>
      <c r="BC963" s="74"/>
      <c r="BD963" s="74"/>
      <c r="BE963" s="74"/>
      <c r="BF963" s="74"/>
      <c r="BG963" s="74"/>
      <c r="BH963" s="74"/>
      <c r="BI963" s="74"/>
      <c r="BJ963" s="74"/>
    </row>
    <row r="964" spans="1:62" s="75" customFormat="1" x14ac:dyDescent="0.25">
      <c r="A964" s="53"/>
      <c r="B964" s="50"/>
      <c r="C964" s="50"/>
      <c r="D964" s="51"/>
      <c r="E964" s="48"/>
      <c r="F964" s="50"/>
      <c r="G964" s="57"/>
      <c r="H964" s="44"/>
      <c r="I964" s="51"/>
      <c r="J964" s="52"/>
      <c r="K964" s="52"/>
      <c r="L964" s="52"/>
      <c r="M964" s="52"/>
      <c r="N964" s="52"/>
      <c r="O964" s="83"/>
      <c r="P964" s="51"/>
      <c r="Q964" s="51"/>
      <c r="R964" s="44"/>
      <c r="S964" s="71"/>
      <c r="T964" s="48"/>
      <c r="U964" s="52"/>
      <c r="V964" s="72"/>
      <c r="W964" s="73"/>
      <c r="X964" s="72"/>
      <c r="Y964" s="72"/>
      <c r="Z964" s="74"/>
      <c r="AA964" s="74"/>
      <c r="AB964" s="74"/>
      <c r="AC964" s="74"/>
      <c r="AD964" s="74"/>
      <c r="AE964" s="74"/>
      <c r="AF964" s="74"/>
      <c r="AG964" s="74"/>
      <c r="AH964" s="74"/>
      <c r="AI964" s="74"/>
      <c r="AJ964" s="74"/>
      <c r="AK964" s="74"/>
      <c r="AL964" s="74"/>
      <c r="AM964" s="74"/>
      <c r="AN964" s="74"/>
      <c r="AO964" s="74"/>
      <c r="AP964" s="74"/>
      <c r="AQ964" s="74"/>
      <c r="AR964" s="74"/>
      <c r="AS964" s="74"/>
      <c r="AT964" s="74"/>
      <c r="AU964" s="74"/>
      <c r="AV964" s="74"/>
      <c r="AW964" s="74"/>
      <c r="AX964" s="74"/>
      <c r="AY964" s="74"/>
      <c r="AZ964" s="74"/>
      <c r="BA964" s="74"/>
      <c r="BB964" s="74"/>
      <c r="BC964" s="74"/>
      <c r="BD964" s="74"/>
      <c r="BE964" s="74"/>
      <c r="BF964" s="74"/>
      <c r="BG964" s="74"/>
      <c r="BH964" s="74"/>
      <c r="BI964" s="74"/>
      <c r="BJ964" s="74"/>
    </row>
    <row r="965" spans="1:62" s="75" customFormat="1" x14ac:dyDescent="0.25">
      <c r="A965" s="53"/>
      <c r="B965" s="50"/>
      <c r="C965" s="50"/>
      <c r="D965" s="51"/>
      <c r="E965" s="48"/>
      <c r="F965" s="50"/>
      <c r="G965" s="57"/>
      <c r="H965" s="44"/>
      <c r="I965" s="51"/>
      <c r="J965" s="52"/>
      <c r="K965" s="52"/>
      <c r="L965" s="52"/>
      <c r="M965" s="52"/>
      <c r="N965" s="52"/>
      <c r="O965" s="83"/>
      <c r="P965" s="51"/>
      <c r="Q965" s="51"/>
      <c r="R965" s="44"/>
      <c r="S965" s="71"/>
      <c r="T965" s="48"/>
      <c r="U965" s="52"/>
      <c r="V965" s="72"/>
      <c r="W965" s="73"/>
      <c r="X965" s="72"/>
      <c r="Y965" s="72"/>
      <c r="Z965" s="74"/>
      <c r="AA965" s="74"/>
      <c r="AB965" s="74"/>
      <c r="AC965" s="74"/>
      <c r="AD965" s="74"/>
      <c r="AE965" s="74"/>
      <c r="AF965" s="74"/>
      <c r="AG965" s="74"/>
      <c r="AH965" s="74"/>
      <c r="AI965" s="74"/>
      <c r="AJ965" s="74"/>
      <c r="AK965" s="74"/>
      <c r="AL965" s="74"/>
      <c r="AM965" s="74"/>
      <c r="AN965" s="74"/>
      <c r="AO965" s="74"/>
      <c r="AP965" s="74"/>
      <c r="AQ965" s="74"/>
      <c r="AR965" s="74"/>
      <c r="AS965" s="74"/>
      <c r="AT965" s="74"/>
      <c r="AU965" s="74"/>
      <c r="AV965" s="74"/>
      <c r="AW965" s="74"/>
      <c r="AX965" s="74"/>
      <c r="AY965" s="74"/>
      <c r="AZ965" s="74"/>
      <c r="BA965" s="74"/>
      <c r="BB965" s="74"/>
      <c r="BC965" s="74"/>
      <c r="BD965" s="74"/>
      <c r="BE965" s="74"/>
      <c r="BF965" s="74"/>
      <c r="BG965" s="74"/>
      <c r="BH965" s="74"/>
      <c r="BI965" s="74"/>
      <c r="BJ965" s="74"/>
    </row>
    <row r="966" spans="1:62" s="75" customFormat="1" x14ac:dyDescent="0.25">
      <c r="A966" s="53"/>
      <c r="B966" s="50"/>
      <c r="C966" s="50"/>
      <c r="D966" s="51"/>
      <c r="E966" s="48"/>
      <c r="F966" s="50"/>
      <c r="G966" s="57"/>
      <c r="H966" s="44"/>
      <c r="I966" s="51"/>
      <c r="J966" s="52"/>
      <c r="K966" s="52"/>
      <c r="L966" s="52"/>
      <c r="M966" s="52"/>
      <c r="N966" s="52"/>
      <c r="O966" s="83"/>
      <c r="P966" s="51"/>
      <c r="Q966" s="51"/>
      <c r="R966" s="44"/>
      <c r="S966" s="71"/>
      <c r="T966" s="48"/>
      <c r="U966" s="52"/>
      <c r="V966" s="72"/>
      <c r="W966" s="73"/>
      <c r="X966" s="72"/>
      <c r="Y966" s="72"/>
      <c r="Z966" s="74"/>
      <c r="AA966" s="74"/>
      <c r="AB966" s="74"/>
      <c r="AC966" s="74"/>
      <c r="AD966" s="74"/>
      <c r="AE966" s="74"/>
      <c r="AF966" s="74"/>
      <c r="AG966" s="74"/>
      <c r="AH966" s="74"/>
      <c r="AI966" s="74"/>
      <c r="AJ966" s="74"/>
      <c r="AK966" s="74"/>
      <c r="AL966" s="74"/>
      <c r="AM966" s="74"/>
      <c r="AN966" s="74"/>
      <c r="AO966" s="74"/>
      <c r="AP966" s="74"/>
      <c r="AQ966" s="74"/>
      <c r="AR966" s="74"/>
      <c r="AS966" s="74"/>
      <c r="AT966" s="74"/>
      <c r="AU966" s="74"/>
      <c r="AV966" s="74"/>
      <c r="AW966" s="74"/>
      <c r="AX966" s="74"/>
      <c r="AY966" s="74"/>
      <c r="AZ966" s="74"/>
      <c r="BA966" s="74"/>
      <c r="BB966" s="74"/>
      <c r="BC966" s="74"/>
      <c r="BD966" s="74"/>
      <c r="BE966" s="74"/>
      <c r="BF966" s="74"/>
      <c r="BG966" s="74"/>
      <c r="BH966" s="74"/>
      <c r="BI966" s="74"/>
      <c r="BJ966" s="74"/>
    </row>
    <row r="967" spans="1:62" s="75" customFormat="1" x14ac:dyDescent="0.25">
      <c r="A967" s="53"/>
      <c r="B967" s="50"/>
      <c r="C967" s="50"/>
      <c r="D967" s="51"/>
      <c r="E967" s="48"/>
      <c r="F967" s="50"/>
      <c r="G967" s="57"/>
      <c r="H967" s="44"/>
      <c r="I967" s="51"/>
      <c r="J967" s="52"/>
      <c r="K967" s="52"/>
      <c r="L967" s="52"/>
      <c r="M967" s="52"/>
      <c r="N967" s="52"/>
      <c r="O967" s="83"/>
      <c r="P967" s="51"/>
      <c r="Q967" s="51"/>
      <c r="R967" s="44"/>
      <c r="S967" s="71"/>
      <c r="T967" s="48"/>
      <c r="U967" s="52"/>
      <c r="V967" s="72"/>
      <c r="W967" s="73"/>
      <c r="X967" s="72"/>
      <c r="Y967" s="72"/>
      <c r="Z967" s="74"/>
      <c r="AA967" s="74"/>
      <c r="AB967" s="74"/>
      <c r="AC967" s="74"/>
      <c r="AD967" s="74"/>
      <c r="AE967" s="74"/>
      <c r="AF967" s="74"/>
      <c r="AG967" s="74"/>
      <c r="AH967" s="74"/>
      <c r="AI967" s="74"/>
      <c r="AJ967" s="74"/>
      <c r="AK967" s="74"/>
      <c r="AL967" s="74"/>
      <c r="AM967" s="74"/>
      <c r="AN967" s="74"/>
      <c r="AO967" s="74"/>
      <c r="AP967" s="74"/>
      <c r="AQ967" s="74"/>
      <c r="AR967" s="74"/>
      <c r="AS967" s="74"/>
      <c r="AT967" s="74"/>
      <c r="AU967" s="74"/>
      <c r="AV967" s="74"/>
      <c r="AW967" s="74"/>
      <c r="AX967" s="74"/>
      <c r="AY967" s="74"/>
      <c r="AZ967" s="74"/>
      <c r="BA967" s="74"/>
      <c r="BB967" s="74"/>
      <c r="BC967" s="74"/>
      <c r="BD967" s="74"/>
      <c r="BE967" s="74"/>
      <c r="BF967" s="74"/>
      <c r="BG967" s="74"/>
      <c r="BH967" s="74"/>
      <c r="BI967" s="74"/>
      <c r="BJ967" s="74"/>
    </row>
    <row r="968" spans="1:62" s="75" customFormat="1" x14ac:dyDescent="0.25">
      <c r="A968" s="53"/>
      <c r="B968" s="50"/>
      <c r="C968" s="50"/>
      <c r="D968" s="51"/>
      <c r="E968" s="48"/>
      <c r="F968" s="50"/>
      <c r="G968" s="57"/>
      <c r="H968" s="44"/>
      <c r="I968" s="51"/>
      <c r="J968" s="52"/>
      <c r="K968" s="52"/>
      <c r="L968" s="52"/>
      <c r="M968" s="52"/>
      <c r="N968" s="52"/>
      <c r="O968" s="83"/>
      <c r="P968" s="51"/>
      <c r="Q968" s="51"/>
      <c r="R968" s="44"/>
      <c r="S968" s="71"/>
      <c r="T968" s="48"/>
      <c r="U968" s="52"/>
      <c r="V968" s="72"/>
      <c r="W968" s="73"/>
      <c r="X968" s="72"/>
      <c r="Y968" s="72"/>
      <c r="Z968" s="74"/>
      <c r="AA968" s="74"/>
      <c r="AB968" s="74"/>
      <c r="AC968" s="74"/>
      <c r="AD968" s="74"/>
      <c r="AE968" s="74"/>
      <c r="AF968" s="74"/>
      <c r="AG968" s="74"/>
      <c r="AH968" s="74"/>
      <c r="AI968" s="74"/>
      <c r="AJ968" s="74"/>
      <c r="AK968" s="74"/>
      <c r="AL968" s="74"/>
      <c r="AM968" s="74"/>
      <c r="AN968" s="74"/>
      <c r="AO968" s="74"/>
      <c r="AP968" s="74"/>
      <c r="AQ968" s="74"/>
      <c r="AR968" s="74"/>
      <c r="AS968" s="74"/>
      <c r="AT968" s="74"/>
      <c r="AU968" s="74"/>
      <c r="AV968" s="74"/>
      <c r="AW968" s="74"/>
      <c r="AX968" s="74"/>
      <c r="AY968" s="74"/>
      <c r="AZ968" s="74"/>
      <c r="BA968" s="74"/>
      <c r="BB968" s="74"/>
      <c r="BC968" s="74"/>
      <c r="BD968" s="74"/>
      <c r="BE968" s="74"/>
      <c r="BF968" s="74"/>
      <c r="BG968" s="74"/>
      <c r="BH968" s="74"/>
      <c r="BI968" s="74"/>
      <c r="BJ968" s="74"/>
    </row>
    <row r="969" spans="1:62" s="75" customFormat="1" x14ac:dyDescent="0.25">
      <c r="A969" s="53"/>
      <c r="B969" s="50"/>
      <c r="C969" s="50"/>
      <c r="D969" s="51"/>
      <c r="E969" s="48"/>
      <c r="F969" s="50"/>
      <c r="G969" s="57"/>
      <c r="H969" s="44"/>
      <c r="I969" s="51"/>
      <c r="J969" s="52"/>
      <c r="K969" s="52"/>
      <c r="L969" s="52"/>
      <c r="M969" s="52"/>
      <c r="N969" s="52"/>
      <c r="O969" s="83"/>
      <c r="P969" s="51"/>
      <c r="Q969" s="51"/>
      <c r="R969" s="44"/>
      <c r="S969" s="71"/>
      <c r="T969" s="48"/>
      <c r="U969" s="52"/>
      <c r="V969" s="72"/>
      <c r="W969" s="73"/>
      <c r="X969" s="72"/>
      <c r="Y969" s="72"/>
      <c r="Z969" s="74"/>
      <c r="AA969" s="74"/>
      <c r="AB969" s="74"/>
      <c r="AC969" s="74"/>
      <c r="AD969" s="74"/>
      <c r="AE969" s="74"/>
      <c r="AF969" s="74"/>
      <c r="AG969" s="74"/>
      <c r="AH969" s="74"/>
      <c r="AI969" s="74"/>
      <c r="AJ969" s="74"/>
      <c r="AK969" s="74"/>
      <c r="AL969" s="74"/>
      <c r="AM969" s="74"/>
      <c r="AN969" s="74"/>
      <c r="AO969" s="74"/>
      <c r="AP969" s="74"/>
      <c r="AQ969" s="74"/>
      <c r="AR969" s="74"/>
      <c r="AS969" s="74"/>
      <c r="AT969" s="74"/>
      <c r="AU969" s="74"/>
      <c r="AV969" s="74"/>
      <c r="AW969" s="74"/>
      <c r="AX969" s="74"/>
      <c r="AY969" s="74"/>
      <c r="AZ969" s="74"/>
      <c r="BA969" s="74"/>
      <c r="BB969" s="74"/>
      <c r="BC969" s="74"/>
      <c r="BD969" s="74"/>
      <c r="BE969" s="74"/>
      <c r="BF969" s="74"/>
      <c r="BG969" s="74"/>
      <c r="BH969" s="74"/>
      <c r="BI969" s="74"/>
      <c r="BJ969" s="74"/>
    </row>
    <row r="970" spans="1:62" s="75" customFormat="1" x14ac:dyDescent="0.25">
      <c r="A970" s="53"/>
      <c r="B970" s="50"/>
      <c r="C970" s="50"/>
      <c r="D970" s="51"/>
      <c r="E970" s="48"/>
      <c r="F970" s="50"/>
      <c r="G970" s="57"/>
      <c r="H970" s="44"/>
      <c r="I970" s="51"/>
      <c r="J970" s="52"/>
      <c r="K970" s="52"/>
      <c r="L970" s="52"/>
      <c r="M970" s="52"/>
      <c r="N970" s="52"/>
      <c r="O970" s="83"/>
      <c r="P970" s="51"/>
      <c r="Q970" s="51"/>
      <c r="R970" s="44"/>
      <c r="S970" s="71"/>
      <c r="T970" s="48"/>
      <c r="U970" s="52"/>
      <c r="V970" s="72"/>
      <c r="W970" s="73"/>
      <c r="X970" s="72"/>
      <c r="Y970" s="72"/>
      <c r="Z970" s="74"/>
      <c r="AA970" s="74"/>
      <c r="AB970" s="74"/>
      <c r="AC970" s="74"/>
      <c r="AD970" s="74"/>
      <c r="AE970" s="74"/>
      <c r="AF970" s="74"/>
      <c r="AG970" s="74"/>
      <c r="AH970" s="74"/>
      <c r="AI970" s="74"/>
      <c r="AJ970" s="74"/>
      <c r="AK970" s="74"/>
      <c r="AL970" s="74"/>
      <c r="AM970" s="74"/>
      <c r="AN970" s="74"/>
      <c r="AO970" s="74"/>
      <c r="AP970" s="74"/>
      <c r="AQ970" s="74"/>
      <c r="AR970" s="74"/>
      <c r="AS970" s="74"/>
      <c r="AT970" s="74"/>
      <c r="AU970" s="74"/>
      <c r="AV970" s="74"/>
      <c r="AW970" s="74"/>
      <c r="AX970" s="74"/>
      <c r="AY970" s="74"/>
      <c r="AZ970" s="74"/>
      <c r="BA970" s="74"/>
      <c r="BB970" s="74"/>
      <c r="BC970" s="74"/>
      <c r="BD970" s="74"/>
      <c r="BE970" s="74"/>
      <c r="BF970" s="74"/>
      <c r="BG970" s="74"/>
      <c r="BH970" s="74"/>
      <c r="BI970" s="74"/>
      <c r="BJ970" s="74"/>
    </row>
    <row r="971" spans="1:62" s="75" customFormat="1" x14ac:dyDescent="0.25">
      <c r="A971" s="53"/>
      <c r="B971" s="50"/>
      <c r="C971" s="50"/>
      <c r="D971" s="51"/>
      <c r="E971" s="48"/>
      <c r="F971" s="50"/>
      <c r="G971" s="57"/>
      <c r="H971" s="44"/>
      <c r="I971" s="51"/>
      <c r="J971" s="52"/>
      <c r="K971" s="52"/>
      <c r="L971" s="52"/>
      <c r="M971" s="52"/>
      <c r="N971" s="52"/>
      <c r="O971" s="83"/>
      <c r="P971" s="51"/>
      <c r="Q971" s="51"/>
      <c r="R971" s="44"/>
      <c r="S971" s="71"/>
      <c r="T971" s="48"/>
      <c r="U971" s="52"/>
      <c r="V971" s="72"/>
      <c r="W971" s="73"/>
      <c r="X971" s="72"/>
      <c r="Y971" s="72"/>
      <c r="Z971" s="74"/>
      <c r="AA971" s="74"/>
      <c r="AB971" s="74"/>
      <c r="AC971" s="74"/>
      <c r="AD971" s="74"/>
      <c r="AE971" s="74"/>
      <c r="AF971" s="74"/>
      <c r="AG971" s="74"/>
      <c r="AH971" s="74"/>
      <c r="AI971" s="74"/>
      <c r="AJ971" s="74"/>
      <c r="AK971" s="74"/>
      <c r="AL971" s="74"/>
      <c r="AM971" s="74"/>
      <c r="AN971" s="74"/>
      <c r="AO971" s="74"/>
      <c r="AP971" s="74"/>
      <c r="AQ971" s="74"/>
      <c r="AR971" s="74"/>
      <c r="AS971" s="74"/>
      <c r="AT971" s="74"/>
      <c r="AU971" s="74"/>
      <c r="AV971" s="74"/>
      <c r="AW971" s="74"/>
      <c r="AX971" s="74"/>
      <c r="AY971" s="74"/>
      <c r="AZ971" s="74"/>
      <c r="BA971" s="74"/>
      <c r="BB971" s="74"/>
      <c r="BC971" s="74"/>
      <c r="BD971" s="74"/>
      <c r="BE971" s="74"/>
      <c r="BF971" s="74"/>
      <c r="BG971" s="74"/>
      <c r="BH971" s="74"/>
      <c r="BI971" s="74"/>
      <c r="BJ971" s="74"/>
    </row>
    <row r="972" spans="1:62" s="75" customFormat="1" x14ac:dyDescent="0.25">
      <c r="A972" s="53"/>
      <c r="B972" s="50"/>
      <c r="C972" s="50"/>
      <c r="D972" s="51"/>
      <c r="E972" s="48"/>
      <c r="F972" s="50"/>
      <c r="G972" s="57"/>
      <c r="H972" s="44"/>
      <c r="I972" s="51"/>
      <c r="J972" s="52"/>
      <c r="K972" s="52"/>
      <c r="L972" s="52"/>
      <c r="M972" s="52"/>
      <c r="N972" s="52"/>
      <c r="O972" s="83"/>
      <c r="P972" s="51"/>
      <c r="Q972" s="51"/>
      <c r="R972" s="44"/>
      <c r="S972" s="71"/>
      <c r="T972" s="48"/>
      <c r="U972" s="52"/>
      <c r="V972" s="72"/>
      <c r="W972" s="73"/>
      <c r="X972" s="72"/>
      <c r="Y972" s="72"/>
      <c r="Z972" s="74"/>
      <c r="AA972" s="74"/>
      <c r="AB972" s="74"/>
      <c r="AC972" s="74"/>
      <c r="AD972" s="74"/>
      <c r="AE972" s="74"/>
      <c r="AF972" s="74"/>
      <c r="AG972" s="74"/>
      <c r="AH972" s="74"/>
      <c r="AI972" s="74"/>
      <c r="AJ972" s="74"/>
      <c r="AK972" s="74"/>
      <c r="AL972" s="74"/>
      <c r="AM972" s="74"/>
      <c r="AN972" s="74"/>
      <c r="AO972" s="74"/>
      <c r="AP972" s="74"/>
      <c r="AQ972" s="74"/>
      <c r="AR972" s="74"/>
      <c r="AS972" s="74"/>
      <c r="AT972" s="74"/>
      <c r="AU972" s="74"/>
      <c r="AV972" s="74"/>
      <c r="AW972" s="74"/>
      <c r="AX972" s="74"/>
      <c r="AY972" s="74"/>
      <c r="AZ972" s="74"/>
      <c r="BA972" s="74"/>
      <c r="BB972" s="74"/>
      <c r="BC972" s="74"/>
      <c r="BD972" s="74"/>
      <c r="BE972" s="74"/>
      <c r="BF972" s="74"/>
      <c r="BG972" s="74"/>
      <c r="BH972" s="74"/>
      <c r="BI972" s="74"/>
      <c r="BJ972" s="74"/>
    </row>
    <row r="973" spans="1:62" s="75" customFormat="1" x14ac:dyDescent="0.25">
      <c r="A973" s="53"/>
      <c r="B973" s="50"/>
      <c r="C973" s="50"/>
      <c r="D973" s="51"/>
      <c r="E973" s="48"/>
      <c r="F973" s="50"/>
      <c r="G973" s="57"/>
      <c r="H973" s="44"/>
      <c r="I973" s="51"/>
      <c r="J973" s="52"/>
      <c r="K973" s="52"/>
      <c r="L973" s="52"/>
      <c r="M973" s="52"/>
      <c r="N973" s="52"/>
      <c r="O973" s="83"/>
      <c r="P973" s="51"/>
      <c r="Q973" s="51"/>
      <c r="R973" s="44"/>
      <c r="S973" s="71"/>
      <c r="T973" s="48"/>
      <c r="U973" s="52"/>
      <c r="V973" s="72"/>
      <c r="W973" s="73"/>
      <c r="X973" s="72"/>
      <c r="Y973" s="72"/>
      <c r="Z973" s="74"/>
      <c r="AA973" s="74"/>
      <c r="AB973" s="74"/>
      <c r="AC973" s="74"/>
      <c r="AD973" s="74"/>
      <c r="AE973" s="74"/>
      <c r="AF973" s="74"/>
      <c r="AG973" s="74"/>
      <c r="AH973" s="74"/>
      <c r="AI973" s="74"/>
      <c r="AJ973" s="74"/>
      <c r="AK973" s="74"/>
      <c r="AL973" s="74"/>
      <c r="AM973" s="74"/>
      <c r="AN973" s="74"/>
      <c r="AO973" s="74"/>
      <c r="AP973" s="74"/>
      <c r="AQ973" s="74"/>
      <c r="AR973" s="74"/>
      <c r="AS973" s="74"/>
      <c r="AT973" s="74"/>
      <c r="AU973" s="74"/>
      <c r="AV973" s="74"/>
      <c r="AW973" s="74"/>
      <c r="AX973" s="74"/>
      <c r="AY973" s="74"/>
      <c r="AZ973" s="74"/>
      <c r="BA973" s="74"/>
      <c r="BB973" s="74"/>
      <c r="BC973" s="74"/>
      <c r="BD973" s="74"/>
      <c r="BE973" s="74"/>
      <c r="BF973" s="74"/>
      <c r="BG973" s="74"/>
      <c r="BH973" s="74"/>
      <c r="BI973" s="74"/>
      <c r="BJ973" s="74"/>
    </row>
    <row r="974" spans="1:62" s="75" customFormat="1" x14ac:dyDescent="0.25">
      <c r="A974" s="53"/>
      <c r="B974" s="50"/>
      <c r="C974" s="50"/>
      <c r="D974" s="51"/>
      <c r="E974" s="48"/>
      <c r="F974" s="50"/>
      <c r="G974" s="57"/>
      <c r="H974" s="44"/>
      <c r="I974" s="51"/>
      <c r="J974" s="52"/>
      <c r="K974" s="52"/>
      <c r="L974" s="52"/>
      <c r="M974" s="52"/>
      <c r="N974" s="52"/>
      <c r="O974" s="83"/>
      <c r="P974" s="51"/>
      <c r="Q974" s="51"/>
      <c r="R974" s="44"/>
      <c r="S974" s="71"/>
      <c r="T974" s="48"/>
      <c r="U974" s="52"/>
      <c r="V974" s="72"/>
      <c r="W974" s="73"/>
      <c r="X974" s="72"/>
      <c r="Y974" s="72"/>
      <c r="Z974" s="74"/>
      <c r="AA974" s="74"/>
      <c r="AB974" s="74"/>
      <c r="AC974" s="74"/>
      <c r="AD974" s="74"/>
      <c r="AE974" s="74"/>
      <c r="AF974" s="74"/>
      <c r="AG974" s="74"/>
      <c r="AH974" s="74"/>
      <c r="AI974" s="74"/>
      <c r="AJ974" s="74"/>
      <c r="AK974" s="74"/>
      <c r="AL974" s="74"/>
      <c r="AM974" s="74"/>
      <c r="AN974" s="74"/>
      <c r="AO974" s="74"/>
      <c r="AP974" s="74"/>
      <c r="AQ974" s="74"/>
      <c r="AR974" s="74"/>
      <c r="AS974" s="74"/>
      <c r="AT974" s="74"/>
      <c r="AU974" s="74"/>
      <c r="AV974" s="74"/>
      <c r="AW974" s="74"/>
      <c r="AX974" s="74"/>
      <c r="AY974" s="74"/>
      <c r="AZ974" s="74"/>
      <c r="BA974" s="74"/>
      <c r="BB974" s="74"/>
      <c r="BC974" s="74"/>
      <c r="BD974" s="74"/>
      <c r="BE974" s="74"/>
      <c r="BF974" s="74"/>
      <c r="BG974" s="74"/>
      <c r="BH974" s="74"/>
      <c r="BI974" s="74"/>
      <c r="BJ974" s="74"/>
    </row>
    <row r="975" spans="1:62" s="75" customFormat="1" x14ac:dyDescent="0.25">
      <c r="A975" s="53"/>
      <c r="B975" s="50"/>
      <c r="C975" s="50"/>
      <c r="D975" s="51"/>
      <c r="E975" s="48"/>
      <c r="F975" s="50"/>
      <c r="G975" s="57"/>
      <c r="H975" s="44"/>
      <c r="I975" s="51"/>
      <c r="J975" s="52"/>
      <c r="K975" s="52"/>
      <c r="L975" s="52"/>
      <c r="M975" s="52"/>
      <c r="N975" s="52"/>
      <c r="O975" s="83"/>
      <c r="P975" s="51"/>
      <c r="Q975" s="51"/>
      <c r="R975" s="44"/>
      <c r="S975" s="71"/>
      <c r="T975" s="48"/>
      <c r="U975" s="52"/>
      <c r="V975" s="72"/>
      <c r="W975" s="73"/>
      <c r="X975" s="72"/>
      <c r="Y975" s="72"/>
      <c r="Z975" s="74"/>
      <c r="AA975" s="74"/>
      <c r="AB975" s="74"/>
      <c r="AC975" s="74"/>
      <c r="AD975" s="74"/>
      <c r="AE975" s="74"/>
      <c r="AF975" s="74"/>
      <c r="AG975" s="74"/>
      <c r="AH975" s="74"/>
      <c r="AI975" s="74"/>
      <c r="AJ975" s="74"/>
      <c r="AK975" s="74"/>
      <c r="AL975" s="74"/>
      <c r="AM975" s="74"/>
      <c r="AN975" s="74"/>
      <c r="AO975" s="74"/>
      <c r="AP975" s="74"/>
      <c r="AQ975" s="74"/>
      <c r="AR975" s="74"/>
      <c r="AS975" s="74"/>
      <c r="AT975" s="74"/>
      <c r="AU975" s="74"/>
      <c r="AV975" s="74"/>
      <c r="AW975" s="74"/>
      <c r="AX975" s="74"/>
      <c r="AY975" s="74"/>
      <c r="AZ975" s="74"/>
      <c r="BA975" s="74"/>
      <c r="BB975" s="74"/>
      <c r="BC975" s="74"/>
      <c r="BD975" s="74"/>
      <c r="BE975" s="74"/>
      <c r="BF975" s="74"/>
      <c r="BG975" s="74"/>
      <c r="BH975" s="74"/>
      <c r="BI975" s="74"/>
      <c r="BJ975" s="74"/>
    </row>
    <row r="976" spans="1:62" s="75" customFormat="1" x14ac:dyDescent="0.25">
      <c r="A976" s="53"/>
      <c r="B976" s="50"/>
      <c r="C976" s="50"/>
      <c r="D976" s="51"/>
      <c r="E976" s="48"/>
      <c r="F976" s="50"/>
      <c r="G976" s="57"/>
      <c r="H976" s="44"/>
      <c r="I976" s="51"/>
      <c r="J976" s="52"/>
      <c r="K976" s="52"/>
      <c r="L976" s="52"/>
      <c r="M976" s="52"/>
      <c r="N976" s="52"/>
      <c r="O976" s="83"/>
      <c r="P976" s="51"/>
      <c r="Q976" s="51"/>
      <c r="R976" s="44"/>
      <c r="S976" s="71"/>
      <c r="T976" s="48"/>
      <c r="U976" s="52"/>
      <c r="V976" s="72"/>
      <c r="W976" s="73"/>
      <c r="X976" s="72"/>
      <c r="Y976" s="72"/>
      <c r="Z976" s="74"/>
      <c r="AA976" s="74"/>
      <c r="AB976" s="74"/>
      <c r="AC976" s="74"/>
      <c r="AD976" s="74"/>
      <c r="AE976" s="74"/>
      <c r="AF976" s="74"/>
      <c r="AG976" s="74"/>
      <c r="AH976" s="74"/>
      <c r="AI976" s="74"/>
      <c r="AJ976" s="74"/>
      <c r="AK976" s="74"/>
      <c r="AL976" s="74"/>
      <c r="AM976" s="74"/>
      <c r="AN976" s="74"/>
      <c r="AO976" s="74"/>
      <c r="AP976" s="74"/>
      <c r="AQ976" s="74"/>
      <c r="AR976" s="74"/>
      <c r="AS976" s="74"/>
      <c r="AT976" s="74"/>
      <c r="AU976" s="74"/>
      <c r="AV976" s="74"/>
      <c r="AW976" s="74"/>
      <c r="AX976" s="74"/>
      <c r="AY976" s="74"/>
      <c r="AZ976" s="74"/>
      <c r="BA976" s="74"/>
      <c r="BB976" s="74"/>
      <c r="BC976" s="74"/>
      <c r="BD976" s="74"/>
      <c r="BE976" s="74"/>
      <c r="BF976" s="74"/>
      <c r="BG976" s="74"/>
      <c r="BH976" s="74"/>
      <c r="BI976" s="74"/>
      <c r="BJ976" s="74"/>
    </row>
    <row r="977" spans="1:62" s="75" customFormat="1" x14ac:dyDescent="0.25">
      <c r="A977" s="53"/>
      <c r="B977" s="50"/>
      <c r="C977" s="50"/>
      <c r="D977" s="51"/>
      <c r="E977" s="48"/>
      <c r="F977" s="50"/>
      <c r="G977" s="57"/>
      <c r="H977" s="44"/>
      <c r="I977" s="51"/>
      <c r="J977" s="52"/>
      <c r="K977" s="52"/>
      <c r="L977" s="52"/>
      <c r="M977" s="52"/>
      <c r="N977" s="52"/>
      <c r="O977" s="83"/>
      <c r="P977" s="51"/>
      <c r="Q977" s="51"/>
      <c r="R977" s="44"/>
      <c r="S977" s="71"/>
      <c r="T977" s="48"/>
      <c r="U977" s="52"/>
      <c r="V977" s="72"/>
      <c r="W977" s="73"/>
      <c r="X977" s="72"/>
      <c r="Y977" s="72"/>
      <c r="Z977" s="74"/>
      <c r="AA977" s="74"/>
      <c r="AB977" s="74"/>
      <c r="AC977" s="74"/>
      <c r="AD977" s="74"/>
      <c r="AE977" s="74"/>
      <c r="AF977" s="74"/>
      <c r="AG977" s="74"/>
      <c r="AH977" s="74"/>
      <c r="AI977" s="74"/>
      <c r="AJ977" s="74"/>
      <c r="AK977" s="74"/>
      <c r="AL977" s="74"/>
      <c r="AM977" s="74"/>
      <c r="AN977" s="74"/>
      <c r="AO977" s="74"/>
      <c r="AP977" s="74"/>
      <c r="AQ977" s="74"/>
      <c r="AR977" s="74"/>
      <c r="AS977" s="74"/>
      <c r="AT977" s="74"/>
      <c r="AU977" s="74"/>
      <c r="AV977" s="74"/>
      <c r="AW977" s="74"/>
      <c r="AX977" s="74"/>
      <c r="AY977" s="74"/>
      <c r="AZ977" s="74"/>
      <c r="BA977" s="74"/>
      <c r="BB977" s="74"/>
      <c r="BC977" s="74"/>
      <c r="BD977" s="74"/>
      <c r="BE977" s="74"/>
      <c r="BF977" s="74"/>
      <c r="BG977" s="74"/>
      <c r="BH977" s="74"/>
      <c r="BI977" s="74"/>
      <c r="BJ977" s="74"/>
    </row>
    <row r="978" spans="1:62" s="75" customFormat="1" x14ac:dyDescent="0.25">
      <c r="A978" s="53"/>
      <c r="B978" s="50"/>
      <c r="C978" s="50"/>
      <c r="D978" s="51"/>
      <c r="E978" s="48"/>
      <c r="F978" s="50"/>
      <c r="G978" s="57"/>
      <c r="H978" s="44"/>
      <c r="I978" s="51"/>
      <c r="J978" s="52"/>
      <c r="K978" s="52"/>
      <c r="L978" s="52"/>
      <c r="M978" s="52"/>
      <c r="N978" s="52"/>
      <c r="O978" s="83"/>
      <c r="P978" s="51"/>
      <c r="Q978" s="51"/>
      <c r="R978" s="44"/>
      <c r="S978" s="71"/>
      <c r="T978" s="48"/>
      <c r="U978" s="52"/>
      <c r="V978" s="72"/>
      <c r="W978" s="73"/>
      <c r="X978" s="72"/>
      <c r="Y978" s="72"/>
      <c r="Z978" s="74"/>
      <c r="AA978" s="74"/>
      <c r="AB978" s="74"/>
      <c r="AC978" s="74"/>
      <c r="AD978" s="74"/>
      <c r="AE978" s="74"/>
      <c r="AF978" s="74"/>
      <c r="AG978" s="74"/>
      <c r="AH978" s="74"/>
      <c r="AI978" s="74"/>
      <c r="AJ978" s="74"/>
      <c r="AK978" s="74"/>
      <c r="AL978" s="74"/>
      <c r="AM978" s="74"/>
      <c r="AN978" s="74"/>
      <c r="AO978" s="74"/>
      <c r="AP978" s="74"/>
      <c r="AQ978" s="74"/>
      <c r="AR978" s="74"/>
      <c r="AS978" s="74"/>
      <c r="AT978" s="74"/>
      <c r="AU978" s="74"/>
      <c r="AV978" s="74"/>
      <c r="AW978" s="74"/>
      <c r="AX978" s="74"/>
      <c r="AY978" s="74"/>
      <c r="AZ978" s="74"/>
      <c r="BA978" s="74"/>
      <c r="BB978" s="74"/>
      <c r="BC978" s="74"/>
      <c r="BD978" s="74"/>
      <c r="BE978" s="74"/>
      <c r="BF978" s="74"/>
      <c r="BG978" s="74"/>
      <c r="BH978" s="74"/>
      <c r="BI978" s="74"/>
      <c r="BJ978" s="74"/>
    </row>
    <row r="979" spans="1:62" s="75" customFormat="1" x14ac:dyDescent="0.25">
      <c r="A979" s="53"/>
      <c r="B979" s="50"/>
      <c r="C979" s="50"/>
      <c r="D979" s="51"/>
      <c r="E979" s="48"/>
      <c r="F979" s="50"/>
      <c r="G979" s="57"/>
      <c r="H979" s="44"/>
      <c r="I979" s="51"/>
      <c r="J979" s="52"/>
      <c r="K979" s="52"/>
      <c r="L979" s="52"/>
      <c r="M979" s="52"/>
      <c r="N979" s="52"/>
      <c r="O979" s="83"/>
      <c r="P979" s="51"/>
      <c r="Q979" s="51"/>
      <c r="R979" s="44"/>
      <c r="S979" s="71"/>
      <c r="T979" s="48"/>
      <c r="U979" s="52"/>
      <c r="V979" s="72"/>
      <c r="W979" s="73"/>
      <c r="X979" s="72"/>
      <c r="Y979" s="72"/>
      <c r="Z979" s="74"/>
      <c r="AA979" s="74"/>
      <c r="AB979" s="74"/>
      <c r="AC979" s="74"/>
      <c r="AD979" s="74"/>
      <c r="AE979" s="74"/>
      <c r="AF979" s="74"/>
      <c r="AG979" s="74"/>
      <c r="AH979" s="74"/>
      <c r="AI979" s="74"/>
      <c r="AJ979" s="74"/>
      <c r="AK979" s="74"/>
      <c r="AL979" s="74"/>
      <c r="AM979" s="74"/>
      <c r="AN979" s="74"/>
      <c r="AO979" s="74"/>
      <c r="AP979" s="74"/>
      <c r="AQ979" s="74"/>
      <c r="AR979" s="74"/>
      <c r="AS979" s="74"/>
      <c r="AT979" s="74"/>
      <c r="AU979" s="74"/>
      <c r="AV979" s="74"/>
      <c r="AW979" s="74"/>
      <c r="AX979" s="74"/>
      <c r="AY979" s="74"/>
      <c r="AZ979" s="74"/>
      <c r="BA979" s="74"/>
      <c r="BB979" s="74"/>
      <c r="BC979" s="74"/>
      <c r="BD979" s="74"/>
      <c r="BE979" s="74"/>
      <c r="BF979" s="74"/>
      <c r="BG979" s="74"/>
      <c r="BH979" s="74"/>
      <c r="BI979" s="74"/>
      <c r="BJ979" s="74"/>
    </row>
    <row r="980" spans="1:62" s="75" customFormat="1" x14ac:dyDescent="0.25">
      <c r="A980" s="53"/>
      <c r="B980" s="50"/>
      <c r="C980" s="50"/>
      <c r="D980" s="51"/>
      <c r="E980" s="48"/>
      <c r="F980" s="50"/>
      <c r="G980" s="57"/>
      <c r="H980" s="44"/>
      <c r="I980" s="51"/>
      <c r="J980" s="52"/>
      <c r="K980" s="52"/>
      <c r="L980" s="52"/>
      <c r="M980" s="52"/>
      <c r="N980" s="52"/>
      <c r="O980" s="83"/>
      <c r="P980" s="51"/>
      <c r="Q980" s="51"/>
      <c r="R980" s="44"/>
      <c r="S980" s="71"/>
      <c r="T980" s="48"/>
      <c r="U980" s="52"/>
      <c r="V980" s="72"/>
      <c r="W980" s="73"/>
      <c r="X980" s="72"/>
      <c r="Y980" s="72"/>
      <c r="Z980" s="74"/>
      <c r="AA980" s="74"/>
      <c r="AB980" s="74"/>
      <c r="AC980" s="74"/>
      <c r="AD980" s="74"/>
      <c r="AE980" s="74"/>
      <c r="AF980" s="74"/>
      <c r="AG980" s="74"/>
      <c r="AH980" s="74"/>
      <c r="AI980" s="74"/>
      <c r="AJ980" s="74"/>
      <c r="AK980" s="74"/>
      <c r="AL980" s="74"/>
      <c r="AM980" s="74"/>
      <c r="AN980" s="74"/>
      <c r="AO980" s="74"/>
      <c r="AP980" s="74"/>
      <c r="AQ980" s="74"/>
      <c r="AR980" s="74"/>
      <c r="AS980" s="74"/>
      <c r="AT980" s="74"/>
      <c r="AU980" s="74"/>
      <c r="AV980" s="74"/>
      <c r="AW980" s="74"/>
      <c r="AX980" s="74"/>
      <c r="AY980" s="74"/>
      <c r="AZ980" s="74"/>
      <c r="BA980" s="74"/>
      <c r="BB980" s="74"/>
      <c r="BC980" s="74"/>
      <c r="BD980" s="74"/>
      <c r="BE980" s="74"/>
      <c r="BF980" s="74"/>
      <c r="BG980" s="74"/>
      <c r="BH980" s="74"/>
      <c r="BI980" s="74"/>
      <c r="BJ980" s="74"/>
    </row>
    <row r="981" spans="1:62" s="75" customFormat="1" x14ac:dyDescent="0.25">
      <c r="A981" s="53"/>
      <c r="B981" s="50"/>
      <c r="C981" s="50"/>
      <c r="D981" s="51"/>
      <c r="E981" s="48"/>
      <c r="F981" s="50"/>
      <c r="G981" s="57"/>
      <c r="H981" s="44"/>
      <c r="I981" s="51"/>
      <c r="J981" s="52"/>
      <c r="K981" s="52"/>
      <c r="L981" s="52"/>
      <c r="M981" s="52"/>
      <c r="N981" s="52"/>
      <c r="O981" s="83"/>
      <c r="P981" s="51"/>
      <c r="Q981" s="51"/>
      <c r="R981" s="44"/>
      <c r="S981" s="71"/>
      <c r="T981" s="48"/>
      <c r="U981" s="52"/>
      <c r="V981" s="72"/>
      <c r="W981" s="73"/>
      <c r="X981" s="72"/>
      <c r="Y981" s="72"/>
      <c r="Z981" s="74"/>
      <c r="AA981" s="74"/>
      <c r="AB981" s="74"/>
      <c r="AC981" s="74"/>
      <c r="AD981" s="74"/>
      <c r="AE981" s="74"/>
      <c r="AF981" s="74"/>
      <c r="AG981" s="74"/>
      <c r="AH981" s="74"/>
      <c r="AI981" s="74"/>
      <c r="AJ981" s="74"/>
      <c r="AK981" s="74"/>
      <c r="AL981" s="74"/>
      <c r="AM981" s="74"/>
      <c r="AN981" s="74"/>
      <c r="AO981" s="74"/>
      <c r="AP981" s="74"/>
      <c r="AQ981" s="74"/>
      <c r="AR981" s="74"/>
      <c r="AS981" s="74"/>
      <c r="AT981" s="74"/>
      <c r="AU981" s="74"/>
      <c r="AV981" s="74"/>
      <c r="AW981" s="74"/>
      <c r="AX981" s="74"/>
      <c r="AY981" s="74"/>
      <c r="AZ981" s="74"/>
      <c r="BA981" s="74"/>
      <c r="BB981" s="74"/>
      <c r="BC981" s="74"/>
      <c r="BD981" s="74"/>
      <c r="BE981" s="74"/>
      <c r="BF981" s="74"/>
      <c r="BG981" s="74"/>
      <c r="BH981" s="74"/>
      <c r="BI981" s="74"/>
      <c r="BJ981" s="74"/>
    </row>
    <row r="982" spans="1:62" s="75" customFormat="1" x14ac:dyDescent="0.25">
      <c r="A982" s="53"/>
      <c r="B982" s="50"/>
      <c r="C982" s="50"/>
      <c r="D982" s="51"/>
      <c r="E982" s="48"/>
      <c r="F982" s="50"/>
      <c r="G982" s="57"/>
      <c r="H982" s="44"/>
      <c r="I982" s="51"/>
      <c r="J982" s="52"/>
      <c r="K982" s="52"/>
      <c r="L982" s="52"/>
      <c r="M982" s="52"/>
      <c r="N982" s="52"/>
      <c r="O982" s="83"/>
      <c r="P982" s="51"/>
      <c r="Q982" s="51"/>
      <c r="R982" s="44"/>
      <c r="S982" s="71"/>
      <c r="T982" s="48"/>
      <c r="U982" s="52"/>
      <c r="V982" s="72"/>
      <c r="W982" s="73"/>
      <c r="X982" s="72"/>
      <c r="Y982" s="72"/>
      <c r="Z982" s="74"/>
      <c r="AA982" s="74"/>
      <c r="AB982" s="74"/>
      <c r="AC982" s="74"/>
      <c r="AD982" s="74"/>
      <c r="AE982" s="74"/>
      <c r="AF982" s="74"/>
      <c r="AG982" s="74"/>
      <c r="AH982" s="74"/>
      <c r="AI982" s="74"/>
      <c r="AJ982" s="74"/>
      <c r="AK982" s="74"/>
      <c r="AL982" s="74"/>
      <c r="AM982" s="74"/>
      <c r="AN982" s="74"/>
      <c r="AO982" s="74"/>
      <c r="AP982" s="74"/>
      <c r="AQ982" s="74"/>
      <c r="AR982" s="74"/>
      <c r="AS982" s="74"/>
      <c r="AT982" s="74"/>
      <c r="AU982" s="74"/>
      <c r="AV982" s="74"/>
      <c r="AW982" s="74"/>
      <c r="AX982" s="74"/>
      <c r="AY982" s="74"/>
      <c r="AZ982" s="74"/>
      <c r="BA982" s="74"/>
      <c r="BB982" s="74"/>
      <c r="BC982" s="74"/>
      <c r="BD982" s="74"/>
      <c r="BE982" s="74"/>
      <c r="BF982" s="74"/>
      <c r="BG982" s="74"/>
      <c r="BH982" s="74"/>
      <c r="BI982" s="74"/>
      <c r="BJ982" s="74"/>
    </row>
    <row r="983" spans="1:62" s="75" customFormat="1" x14ac:dyDescent="0.25">
      <c r="A983" s="53"/>
      <c r="B983" s="50"/>
      <c r="C983" s="50"/>
      <c r="D983" s="51"/>
      <c r="E983" s="48"/>
      <c r="F983" s="50"/>
      <c r="G983" s="57"/>
      <c r="H983" s="44"/>
      <c r="I983" s="51"/>
      <c r="J983" s="52"/>
      <c r="K983" s="52"/>
      <c r="L983" s="52"/>
      <c r="M983" s="52"/>
      <c r="N983" s="52"/>
      <c r="O983" s="83"/>
      <c r="P983" s="51"/>
      <c r="Q983" s="51"/>
      <c r="R983" s="44"/>
      <c r="S983" s="71"/>
      <c r="T983" s="48"/>
      <c r="U983" s="52"/>
      <c r="V983" s="72"/>
      <c r="W983" s="73"/>
      <c r="X983" s="72"/>
      <c r="Y983" s="72"/>
      <c r="Z983" s="74"/>
      <c r="AA983" s="74"/>
      <c r="AB983" s="74"/>
      <c r="AC983" s="74"/>
      <c r="AD983" s="74"/>
      <c r="AE983" s="74"/>
      <c r="AF983" s="74"/>
      <c r="AG983" s="74"/>
      <c r="AH983" s="74"/>
      <c r="AI983" s="74"/>
      <c r="AJ983" s="74"/>
      <c r="AK983" s="74"/>
      <c r="AL983" s="74"/>
      <c r="AM983" s="74"/>
      <c r="AN983" s="74"/>
      <c r="AO983" s="74"/>
      <c r="AP983" s="74"/>
      <c r="AQ983" s="74"/>
      <c r="AR983" s="74"/>
      <c r="AS983" s="74"/>
      <c r="AT983" s="74"/>
      <c r="AU983" s="74"/>
      <c r="AV983" s="74"/>
      <c r="AW983" s="74"/>
      <c r="AX983" s="74"/>
      <c r="AY983" s="74"/>
      <c r="AZ983" s="74"/>
      <c r="BA983" s="74"/>
      <c r="BB983" s="74"/>
      <c r="BC983" s="74"/>
      <c r="BD983" s="74"/>
      <c r="BE983" s="74"/>
      <c r="BF983" s="74"/>
      <c r="BG983" s="74"/>
      <c r="BH983" s="74"/>
      <c r="BI983" s="74"/>
      <c r="BJ983" s="74"/>
    </row>
    <row r="984" spans="1:62" s="75" customFormat="1" x14ac:dyDescent="0.25">
      <c r="A984" s="53"/>
      <c r="B984" s="50"/>
      <c r="C984" s="50"/>
      <c r="D984" s="51"/>
      <c r="E984" s="48"/>
      <c r="F984" s="50"/>
      <c r="G984" s="57"/>
      <c r="H984" s="44"/>
      <c r="I984" s="51"/>
      <c r="J984" s="52"/>
      <c r="K984" s="52"/>
      <c r="L984" s="52"/>
      <c r="M984" s="52"/>
      <c r="N984" s="52"/>
      <c r="O984" s="83"/>
      <c r="P984" s="51"/>
      <c r="Q984" s="51"/>
      <c r="R984" s="44"/>
      <c r="S984" s="71"/>
      <c r="T984" s="48"/>
      <c r="U984" s="52"/>
      <c r="V984" s="72"/>
      <c r="W984" s="73"/>
      <c r="X984" s="72"/>
      <c r="Y984" s="72"/>
      <c r="Z984" s="74"/>
      <c r="AA984" s="74"/>
      <c r="AB984" s="74"/>
      <c r="AC984" s="74"/>
      <c r="AD984" s="74"/>
      <c r="AE984" s="74"/>
      <c r="AF984" s="74"/>
      <c r="AG984" s="74"/>
      <c r="AH984" s="74"/>
      <c r="AI984" s="74"/>
      <c r="AJ984" s="74"/>
      <c r="AK984" s="74"/>
      <c r="AL984" s="74"/>
      <c r="AM984" s="74"/>
      <c r="AN984" s="74"/>
      <c r="AO984" s="74"/>
      <c r="AP984" s="74"/>
      <c r="AQ984" s="74"/>
      <c r="AR984" s="74"/>
      <c r="AS984" s="74"/>
      <c r="AT984" s="74"/>
      <c r="AU984" s="74"/>
      <c r="AV984" s="74"/>
      <c r="AW984" s="74"/>
      <c r="AX984" s="74"/>
      <c r="AY984" s="74"/>
      <c r="AZ984" s="74"/>
      <c r="BA984" s="74"/>
      <c r="BB984" s="74"/>
      <c r="BC984" s="74"/>
      <c r="BD984" s="74"/>
      <c r="BE984" s="74"/>
      <c r="BF984" s="74"/>
      <c r="BG984" s="74"/>
      <c r="BH984" s="74"/>
      <c r="BI984" s="74"/>
      <c r="BJ984" s="74"/>
    </row>
    <row r="985" spans="1:62" s="75" customFormat="1" x14ac:dyDescent="0.25">
      <c r="A985" s="53"/>
      <c r="B985" s="50"/>
      <c r="C985" s="50"/>
      <c r="D985" s="51"/>
      <c r="E985" s="48"/>
      <c r="F985" s="50"/>
      <c r="G985" s="57"/>
      <c r="H985" s="44"/>
      <c r="I985" s="51"/>
      <c r="J985" s="52"/>
      <c r="K985" s="52"/>
      <c r="L985" s="52"/>
      <c r="M985" s="52"/>
      <c r="N985" s="52"/>
      <c r="O985" s="83"/>
      <c r="P985" s="51"/>
      <c r="Q985" s="51"/>
      <c r="R985" s="44"/>
      <c r="S985" s="71"/>
      <c r="T985" s="48"/>
      <c r="U985" s="52"/>
      <c r="V985" s="72"/>
      <c r="W985" s="73"/>
      <c r="X985" s="72"/>
      <c r="Y985" s="72"/>
      <c r="Z985" s="74"/>
      <c r="AA985" s="74"/>
      <c r="AB985" s="74"/>
      <c r="AC985" s="74"/>
      <c r="AD985" s="74"/>
      <c r="AE985" s="74"/>
      <c r="AF985" s="74"/>
      <c r="AG985" s="74"/>
      <c r="AH985" s="74"/>
      <c r="AI985" s="74"/>
      <c r="AJ985" s="74"/>
      <c r="AK985" s="74"/>
      <c r="AL985" s="74"/>
      <c r="AM985" s="74"/>
      <c r="AN985" s="74"/>
      <c r="AO985" s="74"/>
      <c r="AP985" s="74"/>
      <c r="AQ985" s="74"/>
      <c r="AR985" s="74"/>
      <c r="AS985" s="74"/>
      <c r="AT985" s="74"/>
      <c r="AU985" s="74"/>
      <c r="AV985" s="74"/>
      <c r="AW985" s="74"/>
      <c r="AX985" s="74"/>
      <c r="AY985" s="74"/>
      <c r="AZ985" s="74"/>
      <c r="BA985" s="74"/>
      <c r="BB985" s="74"/>
      <c r="BC985" s="74"/>
      <c r="BD985" s="74"/>
      <c r="BE985" s="74"/>
      <c r="BF985" s="74"/>
      <c r="BG985" s="74"/>
      <c r="BH985" s="74"/>
      <c r="BI985" s="74"/>
      <c r="BJ985" s="74"/>
    </row>
    <row r="986" spans="1:62" s="75" customFormat="1" x14ac:dyDescent="0.25">
      <c r="A986" s="53"/>
      <c r="B986" s="50"/>
      <c r="C986" s="50"/>
      <c r="D986" s="51"/>
      <c r="E986" s="48"/>
      <c r="F986" s="50"/>
      <c r="G986" s="57"/>
      <c r="H986" s="44"/>
      <c r="I986" s="51"/>
      <c r="J986" s="52"/>
      <c r="K986" s="52"/>
      <c r="L986" s="52"/>
      <c r="M986" s="52"/>
      <c r="N986" s="52"/>
      <c r="O986" s="83"/>
      <c r="P986" s="51"/>
      <c r="Q986" s="51"/>
      <c r="R986" s="44"/>
      <c r="S986" s="71"/>
      <c r="T986" s="48"/>
      <c r="U986" s="52"/>
      <c r="V986" s="72"/>
      <c r="W986" s="73"/>
      <c r="X986" s="72"/>
      <c r="Y986" s="72"/>
      <c r="Z986" s="74"/>
      <c r="AA986" s="74"/>
      <c r="AB986" s="74"/>
      <c r="AC986" s="74"/>
      <c r="AD986" s="74"/>
      <c r="AE986" s="74"/>
      <c r="AF986" s="74"/>
      <c r="AG986" s="74"/>
      <c r="AH986" s="74"/>
      <c r="AI986" s="74"/>
      <c r="AJ986" s="74"/>
      <c r="AK986" s="74"/>
      <c r="AL986" s="74"/>
      <c r="AM986" s="74"/>
      <c r="AN986" s="74"/>
      <c r="AO986" s="74"/>
      <c r="AP986" s="74"/>
      <c r="AQ986" s="74"/>
      <c r="AR986" s="74"/>
      <c r="AS986" s="74"/>
      <c r="AT986" s="74"/>
      <c r="AU986" s="74"/>
      <c r="AV986" s="74"/>
      <c r="AW986" s="74"/>
      <c r="AX986" s="74"/>
      <c r="AY986" s="74"/>
      <c r="AZ986" s="74"/>
      <c r="BA986" s="74"/>
      <c r="BB986" s="74"/>
      <c r="BC986" s="74"/>
      <c r="BD986" s="74"/>
      <c r="BE986" s="74"/>
      <c r="BF986" s="74"/>
      <c r="BG986" s="74"/>
      <c r="BH986" s="74"/>
      <c r="BI986" s="74"/>
      <c r="BJ986" s="74"/>
    </row>
    <row r="987" spans="1:62" s="75" customFormat="1" x14ac:dyDescent="0.25">
      <c r="A987" s="53"/>
      <c r="B987" s="50"/>
      <c r="C987" s="50"/>
      <c r="D987" s="51"/>
      <c r="E987" s="48"/>
      <c r="F987" s="50"/>
      <c r="G987" s="57"/>
      <c r="H987" s="44"/>
      <c r="I987" s="51"/>
      <c r="J987" s="52"/>
      <c r="K987" s="52"/>
      <c r="L987" s="52"/>
      <c r="M987" s="52"/>
      <c r="N987" s="52"/>
      <c r="O987" s="83"/>
      <c r="P987" s="51"/>
      <c r="Q987" s="51"/>
      <c r="R987" s="44"/>
      <c r="S987" s="71"/>
      <c r="T987" s="48"/>
      <c r="U987" s="52"/>
      <c r="V987" s="72"/>
      <c r="W987" s="73"/>
      <c r="X987" s="72"/>
      <c r="Y987" s="72"/>
      <c r="Z987" s="74"/>
      <c r="AA987" s="74"/>
      <c r="AB987" s="74"/>
      <c r="AC987" s="74"/>
      <c r="AD987" s="74"/>
      <c r="AE987" s="74"/>
      <c r="AF987" s="74"/>
      <c r="AG987" s="74"/>
      <c r="AH987" s="74"/>
      <c r="AI987" s="74"/>
      <c r="AJ987" s="74"/>
      <c r="AK987" s="74"/>
      <c r="AL987" s="74"/>
      <c r="AM987" s="74"/>
      <c r="AN987" s="74"/>
      <c r="AO987" s="74"/>
      <c r="AP987" s="74"/>
      <c r="AQ987" s="74"/>
      <c r="AR987" s="74"/>
      <c r="AS987" s="74"/>
      <c r="AT987" s="74"/>
      <c r="AU987" s="74"/>
      <c r="AV987" s="74"/>
      <c r="AW987" s="74"/>
      <c r="AX987" s="74"/>
      <c r="AY987" s="74"/>
      <c r="AZ987" s="74"/>
      <c r="BA987" s="74"/>
      <c r="BB987" s="74"/>
      <c r="BC987" s="74"/>
      <c r="BD987" s="74"/>
      <c r="BE987" s="74"/>
      <c r="BF987" s="74"/>
      <c r="BG987" s="74"/>
      <c r="BH987" s="74"/>
      <c r="BI987" s="74"/>
      <c r="BJ987" s="74"/>
    </row>
    <row r="988" spans="1:62" s="75" customFormat="1" x14ac:dyDescent="0.25">
      <c r="A988" s="53"/>
      <c r="B988" s="50"/>
      <c r="C988" s="50"/>
      <c r="D988" s="51"/>
      <c r="E988" s="48"/>
      <c r="F988" s="50"/>
      <c r="G988" s="57"/>
      <c r="H988" s="44"/>
      <c r="I988" s="51"/>
      <c r="J988" s="52"/>
      <c r="K988" s="52"/>
      <c r="L988" s="52"/>
      <c r="M988" s="52"/>
      <c r="N988" s="52"/>
      <c r="O988" s="83"/>
      <c r="P988" s="51"/>
      <c r="Q988" s="51"/>
      <c r="R988" s="44"/>
      <c r="S988" s="71"/>
      <c r="T988" s="48"/>
      <c r="U988" s="52"/>
      <c r="V988" s="72"/>
      <c r="W988" s="73"/>
      <c r="X988" s="72"/>
      <c r="Y988" s="72"/>
      <c r="Z988" s="74"/>
      <c r="AA988" s="74"/>
      <c r="AB988" s="74"/>
      <c r="AC988" s="74"/>
      <c r="AD988" s="74"/>
      <c r="AE988" s="74"/>
      <c r="AF988" s="74"/>
      <c r="AG988" s="74"/>
      <c r="AH988" s="74"/>
      <c r="AI988" s="74"/>
      <c r="AJ988" s="74"/>
      <c r="AK988" s="74"/>
      <c r="AL988" s="74"/>
      <c r="AM988" s="74"/>
      <c r="AN988" s="74"/>
      <c r="AO988" s="74"/>
      <c r="AP988" s="74"/>
      <c r="AQ988" s="74"/>
      <c r="AR988" s="74"/>
      <c r="AS988" s="74"/>
      <c r="AT988" s="74"/>
      <c r="AU988" s="74"/>
      <c r="AV988" s="74"/>
      <c r="AW988" s="74"/>
      <c r="AX988" s="74"/>
      <c r="AY988" s="74"/>
      <c r="AZ988" s="74"/>
      <c r="BA988" s="74"/>
      <c r="BB988" s="74"/>
      <c r="BC988" s="74"/>
      <c r="BD988" s="74"/>
      <c r="BE988" s="74"/>
      <c r="BF988" s="74"/>
      <c r="BG988" s="74"/>
      <c r="BH988" s="74"/>
      <c r="BI988" s="74"/>
      <c r="BJ988" s="74"/>
    </row>
    <row r="989" spans="1:62" s="75" customFormat="1" x14ac:dyDescent="0.25">
      <c r="A989" s="53"/>
      <c r="B989" s="50"/>
      <c r="C989" s="50"/>
      <c r="D989" s="51"/>
      <c r="E989" s="48"/>
      <c r="F989" s="50"/>
      <c r="G989" s="57"/>
      <c r="H989" s="44"/>
      <c r="I989" s="51"/>
      <c r="J989" s="52"/>
      <c r="K989" s="52"/>
      <c r="L989" s="52"/>
      <c r="M989" s="52"/>
      <c r="N989" s="52"/>
      <c r="O989" s="83"/>
      <c r="P989" s="51"/>
      <c r="Q989" s="51"/>
      <c r="R989" s="44"/>
      <c r="S989" s="71"/>
      <c r="T989" s="48"/>
      <c r="U989" s="52"/>
      <c r="V989" s="72"/>
      <c r="W989" s="73"/>
      <c r="X989" s="72"/>
      <c r="Y989" s="72"/>
      <c r="Z989" s="74"/>
      <c r="AA989" s="74"/>
      <c r="AB989" s="74"/>
      <c r="AC989" s="74"/>
      <c r="AD989" s="74"/>
      <c r="AE989" s="74"/>
      <c r="AF989" s="74"/>
      <c r="AG989" s="74"/>
      <c r="AH989" s="74"/>
      <c r="AI989" s="74"/>
      <c r="AJ989" s="74"/>
      <c r="AK989" s="74"/>
      <c r="AL989" s="74"/>
      <c r="AM989" s="74"/>
      <c r="AN989" s="74"/>
      <c r="AO989" s="74"/>
      <c r="AP989" s="74"/>
      <c r="AQ989" s="74"/>
      <c r="AR989" s="74"/>
      <c r="AS989" s="74"/>
      <c r="AT989" s="74"/>
      <c r="AU989" s="74"/>
      <c r="AV989" s="74"/>
      <c r="AW989" s="74"/>
      <c r="AX989" s="74"/>
      <c r="AY989" s="74"/>
      <c r="AZ989" s="74"/>
      <c r="BA989" s="74"/>
      <c r="BB989" s="74"/>
      <c r="BC989" s="74"/>
      <c r="BD989" s="74"/>
      <c r="BE989" s="74"/>
      <c r="BF989" s="74"/>
      <c r="BG989" s="74"/>
      <c r="BH989" s="74"/>
      <c r="BI989" s="74"/>
      <c r="BJ989" s="74"/>
    </row>
    <row r="990" spans="1:62" s="75" customFormat="1" x14ac:dyDescent="0.25">
      <c r="A990" s="53"/>
      <c r="B990" s="50"/>
      <c r="C990" s="50"/>
      <c r="D990" s="51"/>
      <c r="E990" s="48"/>
      <c r="F990" s="50"/>
      <c r="G990" s="57"/>
      <c r="H990" s="44"/>
      <c r="I990" s="51"/>
      <c r="J990" s="52"/>
      <c r="K990" s="52"/>
      <c r="L990" s="52"/>
      <c r="M990" s="52"/>
      <c r="N990" s="52"/>
      <c r="O990" s="83"/>
      <c r="P990" s="51"/>
      <c r="Q990" s="51"/>
      <c r="R990" s="44"/>
      <c r="S990" s="71"/>
      <c r="T990" s="48"/>
      <c r="U990" s="52"/>
      <c r="V990" s="72"/>
      <c r="W990" s="73"/>
      <c r="X990" s="72"/>
      <c r="Y990" s="72"/>
      <c r="Z990" s="74"/>
      <c r="AA990" s="74"/>
      <c r="AB990" s="74"/>
      <c r="AC990" s="74"/>
      <c r="AD990" s="74"/>
      <c r="AE990" s="74"/>
      <c r="AF990" s="74"/>
      <c r="AG990" s="74"/>
      <c r="AH990" s="74"/>
      <c r="AI990" s="74"/>
      <c r="AJ990" s="74"/>
      <c r="AK990" s="74"/>
      <c r="AL990" s="74"/>
      <c r="AM990" s="74"/>
      <c r="AN990" s="74"/>
      <c r="AO990" s="74"/>
      <c r="AP990" s="74"/>
      <c r="AQ990" s="74"/>
      <c r="AR990" s="74"/>
      <c r="AS990" s="74"/>
      <c r="AT990" s="74"/>
      <c r="AU990" s="74"/>
      <c r="AV990" s="74"/>
      <c r="AW990" s="74"/>
      <c r="AX990" s="74"/>
      <c r="AY990" s="74"/>
      <c r="AZ990" s="74"/>
      <c r="BA990" s="74"/>
      <c r="BB990" s="74"/>
      <c r="BC990" s="74"/>
      <c r="BD990" s="74"/>
      <c r="BE990" s="74"/>
      <c r="BF990" s="74"/>
      <c r="BG990" s="74"/>
      <c r="BH990" s="74"/>
      <c r="BI990" s="74"/>
      <c r="BJ990" s="74"/>
    </row>
    <row r="991" spans="1:62" s="75" customFormat="1" x14ac:dyDescent="0.25">
      <c r="A991" s="53"/>
      <c r="B991" s="50"/>
      <c r="C991" s="50"/>
      <c r="D991" s="51"/>
      <c r="E991" s="48"/>
      <c r="F991" s="50"/>
      <c r="G991" s="57"/>
      <c r="H991" s="44"/>
      <c r="I991" s="51"/>
      <c r="J991" s="52"/>
      <c r="K991" s="52"/>
      <c r="L991" s="52"/>
      <c r="M991" s="52"/>
      <c r="N991" s="52"/>
      <c r="O991" s="83"/>
      <c r="P991" s="51"/>
      <c r="Q991" s="51"/>
      <c r="R991" s="44"/>
      <c r="S991" s="71"/>
      <c r="T991" s="48"/>
      <c r="U991" s="52"/>
      <c r="V991" s="72"/>
      <c r="W991" s="73"/>
      <c r="X991" s="72"/>
      <c r="Y991" s="72"/>
      <c r="Z991" s="74"/>
      <c r="AA991" s="74"/>
      <c r="AB991" s="74"/>
      <c r="AC991" s="74"/>
      <c r="AD991" s="74"/>
      <c r="AE991" s="74"/>
      <c r="AF991" s="74"/>
      <c r="AG991" s="74"/>
      <c r="AH991" s="74"/>
      <c r="AI991" s="74"/>
      <c r="AJ991" s="74"/>
      <c r="AK991" s="74"/>
      <c r="AL991" s="74"/>
      <c r="AM991" s="74"/>
      <c r="AN991" s="74"/>
      <c r="AO991" s="74"/>
      <c r="AP991" s="74"/>
      <c r="AQ991" s="74"/>
      <c r="AR991" s="74"/>
      <c r="AS991" s="74"/>
      <c r="AT991" s="74"/>
      <c r="AU991" s="74"/>
      <c r="AV991" s="74"/>
      <c r="AW991" s="74"/>
      <c r="AX991" s="74"/>
      <c r="AY991" s="74"/>
      <c r="AZ991" s="74"/>
      <c r="BA991" s="74"/>
      <c r="BB991" s="74"/>
      <c r="BC991" s="74"/>
      <c r="BD991" s="74"/>
      <c r="BE991" s="74"/>
      <c r="BF991" s="74"/>
      <c r="BG991" s="74"/>
      <c r="BH991" s="74"/>
      <c r="BI991" s="74"/>
      <c r="BJ991" s="74"/>
    </row>
    <row r="992" spans="1:62" s="75" customFormat="1" x14ac:dyDescent="0.25">
      <c r="A992" s="53"/>
      <c r="B992" s="50"/>
      <c r="C992" s="50"/>
      <c r="D992" s="51"/>
      <c r="E992" s="48"/>
      <c r="F992" s="50"/>
      <c r="G992" s="57"/>
      <c r="H992" s="44"/>
      <c r="I992" s="51"/>
      <c r="J992" s="52"/>
      <c r="K992" s="52"/>
      <c r="L992" s="52"/>
      <c r="M992" s="52"/>
      <c r="N992" s="52"/>
      <c r="O992" s="83"/>
      <c r="P992" s="51"/>
      <c r="Q992" s="51"/>
      <c r="R992" s="44"/>
      <c r="S992" s="71"/>
      <c r="T992" s="48"/>
      <c r="U992" s="52"/>
      <c r="V992" s="72"/>
      <c r="W992" s="73"/>
      <c r="X992" s="72"/>
      <c r="Y992" s="72"/>
      <c r="Z992" s="74"/>
      <c r="AA992" s="74"/>
      <c r="AB992" s="74"/>
      <c r="AC992" s="74"/>
      <c r="AD992" s="74"/>
      <c r="AE992" s="74"/>
      <c r="AF992" s="74"/>
      <c r="AG992" s="74"/>
      <c r="AH992" s="74"/>
      <c r="AI992" s="74"/>
      <c r="AJ992" s="74"/>
      <c r="AK992" s="74"/>
      <c r="AL992" s="74"/>
      <c r="AM992" s="74"/>
      <c r="AN992" s="74"/>
      <c r="AO992" s="74"/>
      <c r="AP992" s="74"/>
      <c r="AQ992" s="74"/>
      <c r="AR992" s="74"/>
      <c r="AS992" s="74"/>
      <c r="AT992" s="74"/>
      <c r="AU992" s="74"/>
      <c r="AV992" s="74"/>
      <c r="AW992" s="74"/>
      <c r="AX992" s="74"/>
      <c r="AY992" s="74"/>
      <c r="AZ992" s="74"/>
      <c r="BA992" s="74"/>
      <c r="BB992" s="74"/>
      <c r="BC992" s="74"/>
      <c r="BD992" s="74"/>
      <c r="BE992" s="74"/>
      <c r="BF992" s="74"/>
      <c r="BG992" s="74"/>
      <c r="BH992" s="74"/>
      <c r="BI992" s="74"/>
      <c r="BJ992" s="74"/>
    </row>
    <row r="993" spans="1:62" s="75" customFormat="1" x14ac:dyDescent="0.25">
      <c r="A993" s="53"/>
      <c r="B993" s="50"/>
      <c r="C993" s="50"/>
      <c r="D993" s="51"/>
      <c r="E993" s="48"/>
      <c r="F993" s="50"/>
      <c r="G993" s="57"/>
      <c r="H993" s="44"/>
      <c r="I993" s="51"/>
      <c r="J993" s="52"/>
      <c r="K993" s="52"/>
      <c r="L993" s="52"/>
      <c r="M993" s="52"/>
      <c r="N993" s="52"/>
      <c r="O993" s="83"/>
      <c r="P993" s="51"/>
      <c r="Q993" s="51"/>
      <c r="R993" s="44"/>
      <c r="S993" s="71"/>
      <c r="T993" s="48"/>
      <c r="U993" s="52"/>
      <c r="V993" s="72"/>
      <c r="W993" s="73"/>
      <c r="X993" s="72"/>
      <c r="Y993" s="72"/>
      <c r="Z993" s="74"/>
      <c r="AA993" s="74"/>
      <c r="AB993" s="74"/>
      <c r="AC993" s="74"/>
      <c r="AD993" s="74"/>
      <c r="AE993" s="74"/>
      <c r="AF993" s="74"/>
      <c r="AG993" s="74"/>
      <c r="AH993" s="74"/>
      <c r="AI993" s="74"/>
      <c r="AJ993" s="74"/>
      <c r="AK993" s="74"/>
      <c r="AL993" s="74"/>
      <c r="AM993" s="74"/>
      <c r="AN993" s="74"/>
      <c r="AO993" s="74"/>
      <c r="AP993" s="74"/>
      <c r="AQ993" s="74"/>
      <c r="AR993" s="74"/>
      <c r="AS993" s="74"/>
      <c r="AT993" s="74"/>
      <c r="AU993" s="74"/>
      <c r="AV993" s="74"/>
      <c r="AW993" s="74"/>
      <c r="AX993" s="74"/>
      <c r="AY993" s="74"/>
      <c r="AZ993" s="74"/>
      <c r="BA993" s="74"/>
      <c r="BB993" s="74"/>
      <c r="BC993" s="74"/>
      <c r="BD993" s="74"/>
      <c r="BE993" s="74"/>
      <c r="BF993" s="74"/>
      <c r="BG993" s="74"/>
      <c r="BH993" s="74"/>
      <c r="BI993" s="74"/>
      <c r="BJ993" s="74"/>
    </row>
    <row r="994" spans="1:62" s="75" customFormat="1" x14ac:dyDescent="0.25">
      <c r="A994" s="53"/>
      <c r="B994" s="50"/>
      <c r="C994" s="50"/>
      <c r="D994" s="51"/>
      <c r="E994" s="48"/>
      <c r="F994" s="50"/>
      <c r="G994" s="57"/>
      <c r="H994" s="44"/>
      <c r="I994" s="51"/>
      <c r="J994" s="52"/>
      <c r="K994" s="52"/>
      <c r="L994" s="52"/>
      <c r="M994" s="52"/>
      <c r="N994" s="52"/>
      <c r="O994" s="83"/>
      <c r="P994" s="51"/>
      <c r="Q994" s="51"/>
      <c r="R994" s="44"/>
      <c r="S994" s="71"/>
      <c r="T994" s="48"/>
      <c r="U994" s="52"/>
      <c r="V994" s="72"/>
      <c r="W994" s="73"/>
      <c r="X994" s="72"/>
      <c r="Y994" s="72"/>
      <c r="Z994" s="74"/>
      <c r="AA994" s="74"/>
      <c r="AB994" s="74"/>
      <c r="AC994" s="74"/>
      <c r="AD994" s="74"/>
      <c r="AE994" s="74"/>
      <c r="AF994" s="74"/>
      <c r="AG994" s="74"/>
      <c r="AH994" s="74"/>
      <c r="AI994" s="74"/>
      <c r="AJ994" s="74"/>
      <c r="AK994" s="74"/>
      <c r="AL994" s="74"/>
      <c r="AM994" s="74"/>
      <c r="AN994" s="74"/>
      <c r="AO994" s="74"/>
      <c r="AP994" s="74"/>
      <c r="AQ994" s="74"/>
      <c r="AR994" s="74"/>
      <c r="AS994" s="74"/>
      <c r="AT994" s="74"/>
      <c r="AU994" s="74"/>
      <c r="AV994" s="74"/>
      <c r="AW994" s="74"/>
      <c r="AX994" s="74"/>
      <c r="AY994" s="74"/>
      <c r="AZ994" s="74"/>
      <c r="BA994" s="74"/>
      <c r="BB994" s="74"/>
      <c r="BC994" s="74"/>
      <c r="BD994" s="74"/>
      <c r="BE994" s="74"/>
      <c r="BF994" s="74"/>
      <c r="BG994" s="74"/>
      <c r="BH994" s="74"/>
      <c r="BI994" s="74"/>
      <c r="BJ994" s="74"/>
    </row>
    <row r="995" spans="1:62" s="75" customFormat="1" x14ac:dyDescent="0.25">
      <c r="A995" s="53"/>
      <c r="B995" s="50"/>
      <c r="C995" s="50"/>
      <c r="D995" s="51"/>
      <c r="E995" s="48"/>
      <c r="F995" s="50"/>
      <c r="G995" s="57"/>
      <c r="H995" s="44"/>
      <c r="I995" s="51"/>
      <c r="J995" s="52"/>
      <c r="K995" s="52"/>
      <c r="L995" s="52"/>
      <c r="M995" s="52"/>
      <c r="N995" s="52"/>
      <c r="O995" s="83"/>
      <c r="P995" s="51"/>
      <c r="Q995" s="51"/>
      <c r="R995" s="44"/>
      <c r="S995" s="71"/>
      <c r="T995" s="48"/>
      <c r="U995" s="52"/>
      <c r="V995" s="72"/>
      <c r="W995" s="73"/>
      <c r="X995" s="72"/>
      <c r="Y995" s="72"/>
      <c r="Z995" s="74"/>
      <c r="AA995" s="74"/>
      <c r="AB995" s="74"/>
      <c r="AC995" s="74"/>
      <c r="AD995" s="74"/>
      <c r="AE995" s="74"/>
      <c r="AF995" s="74"/>
      <c r="AG995" s="74"/>
      <c r="AH995" s="74"/>
      <c r="AI995" s="74"/>
      <c r="AJ995" s="74"/>
      <c r="AK995" s="74"/>
      <c r="AL995" s="74"/>
      <c r="AM995" s="74"/>
      <c r="AN995" s="74"/>
      <c r="AO995" s="74"/>
      <c r="AP995" s="74"/>
      <c r="AQ995" s="74"/>
      <c r="AR995" s="74"/>
      <c r="AS995" s="74"/>
      <c r="AT995" s="74"/>
      <c r="AU995" s="74"/>
      <c r="AV995" s="74"/>
      <c r="AW995" s="74"/>
      <c r="AX995" s="74"/>
      <c r="AY995" s="74"/>
      <c r="AZ995" s="74"/>
      <c r="BA995" s="74"/>
      <c r="BB995" s="74"/>
      <c r="BC995" s="74"/>
      <c r="BD995" s="74"/>
      <c r="BE995" s="74"/>
      <c r="BF995" s="74"/>
      <c r="BG995" s="74"/>
      <c r="BH995" s="74"/>
      <c r="BI995" s="74"/>
      <c r="BJ995" s="74"/>
    </row>
    <row r="996" spans="1:62" s="75" customFormat="1" x14ac:dyDescent="0.25">
      <c r="A996" s="53"/>
      <c r="B996" s="50"/>
      <c r="C996" s="50"/>
      <c r="D996" s="51"/>
      <c r="E996" s="48"/>
      <c r="F996" s="50"/>
      <c r="G996" s="57"/>
      <c r="H996" s="44"/>
      <c r="I996" s="51"/>
      <c r="J996" s="52"/>
      <c r="K996" s="52"/>
      <c r="L996" s="52"/>
      <c r="M996" s="52"/>
      <c r="N996" s="52"/>
      <c r="O996" s="83"/>
      <c r="P996" s="51"/>
      <c r="Q996" s="51"/>
      <c r="R996" s="44"/>
      <c r="S996" s="71"/>
      <c r="T996" s="48"/>
      <c r="U996" s="52"/>
      <c r="V996" s="72"/>
      <c r="W996" s="73"/>
      <c r="X996" s="72"/>
      <c r="Y996" s="72"/>
      <c r="Z996" s="74"/>
      <c r="AA996" s="74"/>
      <c r="AB996" s="74"/>
      <c r="AC996" s="74"/>
      <c r="AD996" s="74"/>
      <c r="AE996" s="74"/>
      <c r="AF996" s="74"/>
      <c r="AG996" s="74"/>
      <c r="AH996" s="74"/>
      <c r="AI996" s="74"/>
      <c r="AJ996" s="74"/>
      <c r="AK996" s="74"/>
      <c r="AL996" s="74"/>
      <c r="AM996" s="74"/>
      <c r="AN996" s="74"/>
      <c r="AO996" s="74"/>
      <c r="AP996" s="74"/>
      <c r="AQ996" s="74"/>
      <c r="AR996" s="74"/>
      <c r="AS996" s="74"/>
      <c r="AT996" s="74"/>
      <c r="AU996" s="74"/>
      <c r="AV996" s="74"/>
      <c r="AW996" s="74"/>
      <c r="AX996" s="74"/>
      <c r="AY996" s="74"/>
      <c r="AZ996" s="74"/>
      <c r="BA996" s="74"/>
      <c r="BB996" s="74"/>
      <c r="BC996" s="74"/>
      <c r="BD996" s="74"/>
      <c r="BE996" s="74"/>
      <c r="BF996" s="74"/>
      <c r="BG996" s="74"/>
      <c r="BH996" s="74"/>
      <c r="BI996" s="74"/>
      <c r="BJ996" s="74"/>
    </row>
    <row r="997" spans="1:62" s="75" customFormat="1" x14ac:dyDescent="0.25">
      <c r="A997" s="53"/>
      <c r="B997" s="50"/>
      <c r="C997" s="50"/>
      <c r="D997" s="51"/>
      <c r="E997" s="48"/>
      <c r="F997" s="50"/>
      <c r="G997" s="57"/>
      <c r="H997" s="44"/>
      <c r="I997" s="51"/>
      <c r="J997" s="52"/>
      <c r="K997" s="52"/>
      <c r="L997" s="52"/>
      <c r="M997" s="52"/>
      <c r="N997" s="52"/>
      <c r="O997" s="83"/>
      <c r="P997" s="51"/>
      <c r="Q997" s="51"/>
      <c r="R997" s="44"/>
      <c r="S997" s="71"/>
      <c r="T997" s="48"/>
      <c r="U997" s="52"/>
      <c r="V997" s="72"/>
      <c r="W997" s="73"/>
      <c r="X997" s="72"/>
      <c r="Y997" s="72"/>
      <c r="Z997" s="74"/>
      <c r="AA997" s="74"/>
      <c r="AB997" s="74"/>
      <c r="AC997" s="74"/>
      <c r="AD997" s="74"/>
      <c r="AE997" s="74"/>
      <c r="AF997" s="74"/>
      <c r="AG997" s="74"/>
      <c r="AH997" s="74"/>
      <c r="AI997" s="74"/>
      <c r="AJ997" s="74"/>
      <c r="AK997" s="74"/>
      <c r="AL997" s="74"/>
      <c r="AM997" s="74"/>
      <c r="AN997" s="74"/>
      <c r="AO997" s="74"/>
      <c r="AP997" s="74"/>
      <c r="AQ997" s="74"/>
      <c r="AR997" s="74"/>
      <c r="AS997" s="74"/>
      <c r="AT997" s="74"/>
      <c r="AU997" s="74"/>
      <c r="AV997" s="74"/>
      <c r="AW997" s="74"/>
      <c r="AX997" s="74"/>
      <c r="AY997" s="74"/>
      <c r="AZ997" s="74"/>
      <c r="BA997" s="74"/>
      <c r="BB997" s="74"/>
      <c r="BC997" s="74"/>
      <c r="BD997" s="74"/>
      <c r="BE997" s="74"/>
      <c r="BF997" s="74"/>
      <c r="BG997" s="74"/>
      <c r="BH997" s="74"/>
      <c r="BI997" s="74"/>
      <c r="BJ997" s="74"/>
    </row>
    <row r="998" spans="1:62" s="75" customFormat="1" x14ac:dyDescent="0.25">
      <c r="A998" s="53"/>
      <c r="B998" s="50"/>
      <c r="C998" s="50"/>
      <c r="D998" s="51"/>
      <c r="E998" s="48"/>
      <c r="F998" s="50"/>
      <c r="G998" s="57"/>
      <c r="H998" s="44"/>
      <c r="I998" s="51"/>
      <c r="J998" s="52"/>
      <c r="K998" s="52"/>
      <c r="L998" s="52"/>
      <c r="M998" s="52"/>
      <c r="N998" s="52"/>
      <c r="O998" s="83"/>
      <c r="P998" s="51"/>
      <c r="Q998" s="51"/>
      <c r="R998" s="44"/>
      <c r="S998" s="71"/>
      <c r="T998" s="48"/>
      <c r="U998" s="52"/>
      <c r="V998" s="72"/>
      <c r="W998" s="73"/>
      <c r="X998" s="72"/>
      <c r="Y998" s="72"/>
      <c r="Z998" s="74"/>
      <c r="AA998" s="74"/>
      <c r="AB998" s="74"/>
      <c r="AC998" s="74"/>
      <c r="AD998" s="74"/>
      <c r="AE998" s="74"/>
      <c r="AF998" s="74"/>
      <c r="AG998" s="74"/>
      <c r="AH998" s="74"/>
      <c r="AI998" s="74"/>
      <c r="AJ998" s="74"/>
      <c r="AK998" s="74"/>
      <c r="AL998" s="74"/>
      <c r="AM998" s="74"/>
      <c r="AN998" s="74"/>
      <c r="AO998" s="74"/>
      <c r="AP998" s="74"/>
      <c r="AQ998" s="74"/>
      <c r="AR998" s="74"/>
      <c r="AS998" s="74"/>
      <c r="AT998" s="74"/>
      <c r="AU998" s="74"/>
      <c r="AV998" s="74"/>
      <c r="AW998" s="74"/>
      <c r="AX998" s="74"/>
      <c r="AY998" s="74"/>
      <c r="AZ998" s="74"/>
      <c r="BA998" s="74"/>
      <c r="BB998" s="74"/>
      <c r="BC998" s="74"/>
      <c r="BD998" s="74"/>
      <c r="BE998" s="74"/>
      <c r="BF998" s="74"/>
      <c r="BG998" s="74"/>
      <c r="BH998" s="74"/>
      <c r="BI998" s="74"/>
      <c r="BJ998" s="74"/>
    </row>
    <row r="999" spans="1:62" s="75" customFormat="1" x14ac:dyDescent="0.25">
      <c r="A999" s="53"/>
      <c r="B999" s="50"/>
      <c r="C999" s="50"/>
      <c r="D999" s="51"/>
      <c r="E999" s="48"/>
      <c r="F999" s="50"/>
      <c r="G999" s="57"/>
      <c r="H999" s="44"/>
      <c r="I999" s="51"/>
      <c r="J999" s="52"/>
      <c r="K999" s="52"/>
      <c r="L999" s="52"/>
      <c r="M999" s="52"/>
      <c r="N999" s="52"/>
      <c r="O999" s="83"/>
      <c r="P999" s="51"/>
      <c r="Q999" s="51"/>
      <c r="R999" s="44"/>
      <c r="S999" s="71"/>
      <c r="T999" s="48"/>
      <c r="U999" s="52"/>
      <c r="V999" s="72"/>
      <c r="W999" s="73"/>
      <c r="X999" s="72"/>
      <c r="Y999" s="72"/>
      <c r="Z999" s="74"/>
      <c r="AA999" s="74"/>
      <c r="AB999" s="74"/>
      <c r="AC999" s="74"/>
      <c r="AD999" s="74"/>
      <c r="AE999" s="74"/>
      <c r="AF999" s="74"/>
      <c r="AG999" s="74"/>
      <c r="AH999" s="74"/>
      <c r="AI999" s="74"/>
      <c r="AJ999" s="74"/>
      <c r="AK999" s="74"/>
      <c r="AL999" s="74"/>
      <c r="AM999" s="74"/>
      <c r="AN999" s="74"/>
      <c r="AO999" s="74"/>
      <c r="AP999" s="74"/>
      <c r="AQ999" s="74"/>
      <c r="AR999" s="74"/>
      <c r="AS999" s="74"/>
      <c r="AT999" s="74"/>
      <c r="AU999" s="74"/>
      <c r="AV999" s="74"/>
      <c r="AW999" s="74"/>
      <c r="AX999" s="74"/>
      <c r="AY999" s="74"/>
      <c r="AZ999" s="74"/>
      <c r="BA999" s="74"/>
      <c r="BB999" s="74"/>
      <c r="BC999" s="74"/>
      <c r="BD999" s="74"/>
      <c r="BE999" s="74"/>
      <c r="BF999" s="74"/>
      <c r="BG999" s="74"/>
      <c r="BH999" s="74"/>
      <c r="BI999" s="74"/>
      <c r="BJ999" s="74"/>
    </row>
    <row r="1000" spans="1:62" s="75" customFormat="1" x14ac:dyDescent="0.25">
      <c r="A1000" s="53"/>
      <c r="B1000" s="50"/>
      <c r="C1000" s="50"/>
      <c r="D1000" s="51"/>
      <c r="E1000" s="48"/>
      <c r="F1000" s="50"/>
      <c r="G1000" s="57"/>
      <c r="H1000" s="44"/>
      <c r="I1000" s="51"/>
      <c r="J1000" s="52"/>
      <c r="K1000" s="52"/>
      <c r="L1000" s="52"/>
      <c r="M1000" s="52"/>
      <c r="N1000" s="52"/>
      <c r="O1000" s="83"/>
      <c r="P1000" s="51"/>
      <c r="Q1000" s="51"/>
      <c r="R1000" s="44"/>
      <c r="S1000" s="71"/>
      <c r="T1000" s="48"/>
      <c r="U1000" s="52"/>
      <c r="V1000" s="72"/>
      <c r="W1000" s="73"/>
      <c r="X1000" s="72"/>
      <c r="Y1000" s="72"/>
      <c r="Z1000" s="74"/>
      <c r="AA1000" s="74"/>
      <c r="AB1000" s="74"/>
      <c r="AC1000" s="74"/>
      <c r="AD1000" s="74"/>
      <c r="AE1000" s="74"/>
      <c r="AF1000" s="74"/>
      <c r="AG1000" s="74"/>
      <c r="AH1000" s="74"/>
      <c r="AI1000" s="74"/>
      <c r="AJ1000" s="74"/>
      <c r="AK1000" s="74"/>
      <c r="AL1000" s="74"/>
      <c r="AM1000" s="74"/>
      <c r="AN1000" s="74"/>
      <c r="AO1000" s="74"/>
      <c r="AP1000" s="74"/>
      <c r="AQ1000" s="74"/>
      <c r="AR1000" s="74"/>
      <c r="AS1000" s="74"/>
      <c r="AT1000" s="74"/>
      <c r="AU1000" s="74"/>
      <c r="AV1000" s="74"/>
      <c r="AW1000" s="74"/>
      <c r="AX1000" s="74"/>
      <c r="AY1000" s="74"/>
      <c r="AZ1000" s="74"/>
      <c r="BA1000" s="74"/>
      <c r="BB1000" s="74"/>
      <c r="BC1000" s="74"/>
      <c r="BD1000" s="74"/>
      <c r="BE1000" s="74"/>
      <c r="BF1000" s="74"/>
      <c r="BG1000" s="74"/>
      <c r="BH1000" s="74"/>
      <c r="BI1000" s="74"/>
      <c r="BJ1000" s="74"/>
    </row>
    <row r="1001" spans="1:62" s="75" customFormat="1" x14ac:dyDescent="0.25">
      <c r="A1001" s="53"/>
      <c r="B1001" s="50"/>
      <c r="C1001" s="50"/>
      <c r="D1001" s="51"/>
      <c r="E1001" s="48"/>
      <c r="F1001" s="50"/>
      <c r="G1001" s="57"/>
      <c r="H1001" s="44"/>
      <c r="I1001" s="51"/>
      <c r="J1001" s="52"/>
      <c r="K1001" s="52"/>
      <c r="L1001" s="52"/>
      <c r="M1001" s="52"/>
      <c r="N1001" s="52"/>
      <c r="O1001" s="83"/>
      <c r="P1001" s="51"/>
      <c r="Q1001" s="51"/>
      <c r="R1001" s="44"/>
      <c r="S1001" s="71"/>
      <c r="T1001" s="48"/>
      <c r="U1001" s="52"/>
      <c r="V1001" s="72"/>
      <c r="W1001" s="73"/>
      <c r="X1001" s="72"/>
      <c r="Y1001" s="72"/>
      <c r="Z1001" s="74"/>
      <c r="AA1001" s="74"/>
      <c r="AB1001" s="74"/>
      <c r="AC1001" s="74"/>
      <c r="AD1001" s="74"/>
      <c r="AE1001" s="74"/>
      <c r="AF1001" s="74"/>
      <c r="AG1001" s="74"/>
      <c r="AH1001" s="74"/>
      <c r="AI1001" s="74"/>
      <c r="AJ1001" s="74"/>
      <c r="AK1001" s="74"/>
      <c r="AL1001" s="74"/>
      <c r="AM1001" s="74"/>
      <c r="AN1001" s="74"/>
      <c r="AO1001" s="74"/>
      <c r="AP1001" s="74"/>
      <c r="AQ1001" s="74"/>
      <c r="AR1001" s="74"/>
      <c r="AS1001" s="74"/>
      <c r="AT1001" s="74"/>
      <c r="AU1001" s="74"/>
      <c r="AV1001" s="74"/>
      <c r="AW1001" s="74"/>
      <c r="AX1001" s="74"/>
      <c r="AY1001" s="74"/>
      <c r="AZ1001" s="74"/>
      <c r="BA1001" s="74"/>
      <c r="BB1001" s="74"/>
      <c r="BC1001" s="74"/>
      <c r="BD1001" s="74"/>
      <c r="BE1001" s="74"/>
      <c r="BF1001" s="74"/>
      <c r="BG1001" s="74"/>
      <c r="BH1001" s="74"/>
      <c r="BI1001" s="74"/>
      <c r="BJ1001" s="74"/>
    </row>
    <row r="1002" spans="1:62" s="75" customFormat="1" x14ac:dyDescent="0.25">
      <c r="A1002" s="53"/>
      <c r="B1002" s="50"/>
      <c r="C1002" s="50"/>
      <c r="D1002" s="51"/>
      <c r="E1002" s="48"/>
      <c r="F1002" s="50"/>
      <c r="G1002" s="57"/>
      <c r="H1002" s="44"/>
      <c r="I1002" s="51"/>
      <c r="J1002" s="52"/>
      <c r="K1002" s="52"/>
      <c r="L1002" s="52"/>
      <c r="M1002" s="52"/>
      <c r="N1002" s="52"/>
      <c r="O1002" s="83"/>
      <c r="P1002" s="51"/>
      <c r="Q1002" s="51"/>
      <c r="R1002" s="44"/>
      <c r="S1002" s="71"/>
      <c r="T1002" s="48"/>
      <c r="U1002" s="52"/>
      <c r="V1002" s="72"/>
      <c r="W1002" s="73"/>
      <c r="X1002" s="72"/>
      <c r="Y1002" s="72"/>
      <c r="Z1002" s="74"/>
      <c r="AA1002" s="74"/>
      <c r="AB1002" s="74"/>
      <c r="AC1002" s="74"/>
      <c r="AD1002" s="74"/>
      <c r="AE1002" s="74"/>
      <c r="AF1002" s="74"/>
      <c r="AG1002" s="74"/>
      <c r="AH1002" s="74"/>
      <c r="AI1002" s="74"/>
      <c r="AJ1002" s="74"/>
      <c r="AK1002" s="74"/>
      <c r="AL1002" s="74"/>
      <c r="AM1002" s="74"/>
      <c r="AN1002" s="74"/>
      <c r="AO1002" s="74"/>
      <c r="AP1002" s="74"/>
      <c r="AQ1002" s="74"/>
      <c r="AR1002" s="74"/>
      <c r="AS1002" s="74"/>
      <c r="AT1002" s="74"/>
      <c r="AU1002" s="74"/>
      <c r="AV1002" s="74"/>
      <c r="AW1002" s="74"/>
      <c r="AX1002" s="74"/>
      <c r="AY1002" s="74"/>
      <c r="AZ1002" s="74"/>
      <c r="BA1002" s="74"/>
      <c r="BB1002" s="74"/>
      <c r="BC1002" s="74"/>
      <c r="BD1002" s="74"/>
      <c r="BE1002" s="74"/>
      <c r="BF1002" s="74"/>
      <c r="BG1002" s="74"/>
      <c r="BH1002" s="74"/>
      <c r="BI1002" s="74"/>
      <c r="BJ1002" s="74"/>
    </row>
    <row r="1003" spans="1:62" s="75" customFormat="1" x14ac:dyDescent="0.25">
      <c r="A1003" s="53"/>
      <c r="B1003" s="50"/>
      <c r="C1003" s="50"/>
      <c r="D1003" s="51"/>
      <c r="E1003" s="48"/>
      <c r="F1003" s="50"/>
      <c r="G1003" s="57"/>
      <c r="H1003" s="44"/>
      <c r="I1003" s="51"/>
      <c r="J1003" s="52"/>
      <c r="K1003" s="52"/>
      <c r="L1003" s="52"/>
      <c r="M1003" s="52"/>
      <c r="N1003" s="52"/>
      <c r="O1003" s="83"/>
      <c r="P1003" s="51"/>
      <c r="Q1003" s="51"/>
      <c r="R1003" s="44"/>
      <c r="S1003" s="71"/>
      <c r="T1003" s="48"/>
      <c r="U1003" s="52"/>
      <c r="V1003" s="72"/>
      <c r="W1003" s="73"/>
      <c r="X1003" s="72"/>
      <c r="Y1003" s="72"/>
      <c r="Z1003" s="74"/>
      <c r="AA1003" s="74"/>
      <c r="AB1003" s="74"/>
      <c r="AC1003" s="74"/>
      <c r="AD1003" s="74"/>
      <c r="AE1003" s="74"/>
      <c r="AF1003" s="74"/>
      <c r="AG1003" s="74"/>
      <c r="AH1003" s="74"/>
      <c r="AI1003" s="74"/>
      <c r="AJ1003" s="74"/>
      <c r="AK1003" s="74"/>
      <c r="AL1003" s="74"/>
      <c r="AM1003" s="74"/>
      <c r="AN1003" s="74"/>
      <c r="AO1003" s="74"/>
      <c r="AP1003" s="74"/>
      <c r="AQ1003" s="74"/>
      <c r="AR1003" s="74"/>
      <c r="AS1003" s="74"/>
      <c r="AT1003" s="74"/>
      <c r="AU1003" s="74"/>
      <c r="AV1003" s="74"/>
      <c r="AW1003" s="74"/>
      <c r="AX1003" s="74"/>
      <c r="AY1003" s="74"/>
      <c r="AZ1003" s="74"/>
      <c r="BA1003" s="74"/>
      <c r="BB1003" s="74"/>
      <c r="BC1003" s="74"/>
      <c r="BD1003" s="74"/>
      <c r="BE1003" s="74"/>
      <c r="BF1003" s="74"/>
      <c r="BG1003" s="74"/>
      <c r="BH1003" s="74"/>
      <c r="BI1003" s="74"/>
      <c r="BJ1003" s="74"/>
    </row>
    <row r="1004" spans="1:62" s="75" customFormat="1" x14ac:dyDescent="0.25">
      <c r="A1004" s="53"/>
      <c r="B1004" s="50"/>
      <c r="C1004" s="50"/>
      <c r="D1004" s="51"/>
      <c r="E1004" s="48"/>
      <c r="F1004" s="50"/>
      <c r="G1004" s="57"/>
      <c r="H1004" s="44"/>
      <c r="I1004" s="51"/>
      <c r="J1004" s="52"/>
      <c r="K1004" s="52"/>
      <c r="L1004" s="52"/>
      <c r="M1004" s="52"/>
      <c r="N1004" s="52"/>
      <c r="O1004" s="83"/>
      <c r="P1004" s="51"/>
      <c r="Q1004" s="51"/>
      <c r="R1004" s="44"/>
      <c r="S1004" s="71"/>
      <c r="T1004" s="48"/>
      <c r="U1004" s="52"/>
      <c r="V1004" s="72"/>
      <c r="W1004" s="73"/>
      <c r="X1004" s="72"/>
      <c r="Y1004" s="72"/>
      <c r="Z1004" s="74"/>
      <c r="AA1004" s="74"/>
      <c r="AB1004" s="74"/>
      <c r="AC1004" s="74"/>
      <c r="AD1004" s="74"/>
      <c r="AE1004" s="74"/>
      <c r="AF1004" s="74"/>
      <c r="AG1004" s="74"/>
      <c r="AH1004" s="74"/>
      <c r="AI1004" s="74"/>
      <c r="AJ1004" s="74"/>
      <c r="AK1004" s="74"/>
      <c r="AL1004" s="74"/>
      <c r="AM1004" s="74"/>
      <c r="AN1004" s="74"/>
      <c r="AO1004" s="74"/>
      <c r="AP1004" s="74"/>
      <c r="AQ1004" s="74"/>
      <c r="AR1004" s="74"/>
      <c r="AS1004" s="74"/>
      <c r="AT1004" s="74"/>
      <c r="AU1004" s="74"/>
      <c r="AV1004" s="74"/>
      <c r="AW1004" s="74"/>
      <c r="AX1004" s="74"/>
      <c r="AY1004" s="74"/>
      <c r="AZ1004" s="74"/>
      <c r="BA1004" s="74"/>
      <c r="BB1004" s="74"/>
      <c r="BC1004" s="74"/>
      <c r="BD1004" s="74"/>
      <c r="BE1004" s="74"/>
      <c r="BF1004" s="74"/>
      <c r="BG1004" s="74"/>
      <c r="BH1004" s="74"/>
      <c r="BI1004" s="74"/>
      <c r="BJ1004" s="74"/>
    </row>
    <row r="1005" spans="1:62" s="75" customFormat="1" x14ac:dyDescent="0.25">
      <c r="A1005" s="53"/>
      <c r="B1005" s="50"/>
      <c r="C1005" s="50"/>
      <c r="D1005" s="51"/>
      <c r="E1005" s="48"/>
      <c r="F1005" s="50"/>
      <c r="G1005" s="57"/>
      <c r="H1005" s="44"/>
      <c r="I1005" s="51"/>
      <c r="J1005" s="52"/>
      <c r="K1005" s="52"/>
      <c r="L1005" s="52"/>
      <c r="M1005" s="52"/>
      <c r="N1005" s="52"/>
      <c r="O1005" s="83"/>
      <c r="P1005" s="51"/>
      <c r="Q1005" s="51"/>
      <c r="R1005" s="44"/>
      <c r="S1005" s="71"/>
      <c r="T1005" s="48"/>
      <c r="U1005" s="52"/>
      <c r="V1005" s="72"/>
      <c r="W1005" s="73"/>
      <c r="X1005" s="72"/>
      <c r="Y1005" s="72"/>
      <c r="Z1005" s="74"/>
      <c r="AA1005" s="74"/>
      <c r="AB1005" s="74"/>
      <c r="AC1005" s="74"/>
      <c r="AD1005" s="74"/>
      <c r="AE1005" s="74"/>
      <c r="AF1005" s="74"/>
      <c r="AG1005" s="74"/>
      <c r="AH1005" s="74"/>
      <c r="AI1005" s="74"/>
      <c r="AJ1005" s="74"/>
      <c r="AK1005" s="74"/>
      <c r="AL1005" s="74"/>
      <c r="AM1005" s="74"/>
      <c r="AN1005" s="74"/>
      <c r="AO1005" s="74"/>
      <c r="AP1005" s="74"/>
      <c r="AQ1005" s="74"/>
      <c r="AR1005" s="74"/>
      <c r="AS1005" s="74"/>
      <c r="AT1005" s="74"/>
      <c r="AU1005" s="74"/>
      <c r="AV1005" s="74"/>
      <c r="AW1005" s="74"/>
      <c r="AX1005" s="74"/>
      <c r="AY1005" s="74"/>
      <c r="AZ1005" s="74"/>
      <c r="BA1005" s="74"/>
      <c r="BB1005" s="74"/>
      <c r="BC1005" s="74"/>
      <c r="BD1005" s="74"/>
      <c r="BE1005" s="74"/>
      <c r="BF1005" s="74"/>
      <c r="BG1005" s="74"/>
      <c r="BH1005" s="74"/>
      <c r="BI1005" s="74"/>
      <c r="BJ1005" s="74"/>
    </row>
    <row r="1006" spans="1:62" s="75" customFormat="1" x14ac:dyDescent="0.25">
      <c r="A1006" s="53"/>
      <c r="B1006" s="50"/>
      <c r="C1006" s="50"/>
      <c r="D1006" s="51"/>
      <c r="E1006" s="48"/>
      <c r="F1006" s="50"/>
      <c r="G1006" s="57"/>
      <c r="H1006" s="44"/>
      <c r="I1006" s="51"/>
      <c r="J1006" s="52"/>
      <c r="K1006" s="52"/>
      <c r="L1006" s="52"/>
      <c r="M1006" s="52"/>
      <c r="N1006" s="52"/>
      <c r="O1006" s="83"/>
      <c r="P1006" s="51"/>
      <c r="Q1006" s="51"/>
      <c r="R1006" s="44"/>
      <c r="S1006" s="71"/>
      <c r="T1006" s="48"/>
      <c r="U1006" s="52"/>
      <c r="V1006" s="72"/>
      <c r="W1006" s="73"/>
      <c r="X1006" s="72"/>
      <c r="Y1006" s="72"/>
      <c r="Z1006" s="74"/>
      <c r="AA1006" s="74"/>
      <c r="AB1006" s="74"/>
      <c r="AC1006" s="74"/>
      <c r="AD1006" s="74"/>
      <c r="AE1006" s="74"/>
      <c r="AF1006" s="74"/>
      <c r="AG1006" s="74"/>
      <c r="AH1006" s="74"/>
      <c r="AI1006" s="74"/>
      <c r="AJ1006" s="74"/>
      <c r="AK1006" s="74"/>
      <c r="AL1006" s="74"/>
      <c r="AM1006" s="74"/>
      <c r="AN1006" s="74"/>
      <c r="AO1006" s="74"/>
      <c r="AP1006" s="74"/>
      <c r="AQ1006" s="74"/>
      <c r="AR1006" s="74"/>
      <c r="AS1006" s="74"/>
      <c r="AT1006" s="74"/>
      <c r="AU1006" s="74"/>
      <c r="AV1006" s="74"/>
      <c r="AW1006" s="74"/>
      <c r="AX1006" s="74"/>
      <c r="AY1006" s="74"/>
      <c r="AZ1006" s="74"/>
      <c r="BA1006" s="74"/>
      <c r="BB1006" s="74"/>
      <c r="BC1006" s="74"/>
      <c r="BD1006" s="74"/>
      <c r="BE1006" s="74"/>
      <c r="BF1006" s="74"/>
      <c r="BG1006" s="74"/>
      <c r="BH1006" s="74"/>
      <c r="BI1006" s="74"/>
      <c r="BJ1006" s="74"/>
    </row>
    <row r="1007" spans="1:62" s="75" customFormat="1" x14ac:dyDescent="0.25">
      <c r="A1007" s="53"/>
      <c r="B1007" s="50"/>
      <c r="C1007" s="50"/>
      <c r="D1007" s="51"/>
      <c r="E1007" s="48"/>
      <c r="F1007" s="50"/>
      <c r="G1007" s="57"/>
      <c r="H1007" s="44"/>
      <c r="I1007" s="51"/>
      <c r="J1007" s="52"/>
      <c r="K1007" s="52"/>
      <c r="L1007" s="52"/>
      <c r="M1007" s="52"/>
      <c r="N1007" s="52"/>
      <c r="O1007" s="83"/>
      <c r="P1007" s="51"/>
      <c r="Q1007" s="51"/>
      <c r="R1007" s="44"/>
      <c r="S1007" s="71"/>
      <c r="T1007" s="48"/>
      <c r="U1007" s="52"/>
      <c r="V1007" s="72"/>
      <c r="W1007" s="73"/>
      <c r="X1007" s="72"/>
      <c r="Y1007" s="72"/>
      <c r="Z1007" s="74"/>
      <c r="AA1007" s="74"/>
      <c r="AB1007" s="74"/>
      <c r="AC1007" s="74"/>
      <c r="AD1007" s="74"/>
      <c r="AE1007" s="74"/>
      <c r="AF1007" s="74"/>
      <c r="AG1007" s="74"/>
      <c r="AH1007" s="74"/>
      <c r="AI1007" s="74"/>
      <c r="AJ1007" s="74"/>
      <c r="AK1007" s="74"/>
      <c r="AL1007" s="74"/>
      <c r="AM1007" s="74"/>
      <c r="AN1007" s="74"/>
      <c r="AO1007" s="74"/>
      <c r="AP1007" s="74"/>
      <c r="AQ1007" s="74"/>
      <c r="AR1007" s="74"/>
      <c r="AS1007" s="74"/>
      <c r="AT1007" s="74"/>
      <c r="AU1007" s="74"/>
      <c r="AV1007" s="74"/>
      <c r="AW1007" s="74"/>
      <c r="AX1007" s="74"/>
      <c r="AY1007" s="74"/>
      <c r="AZ1007" s="74"/>
      <c r="BA1007" s="74"/>
      <c r="BB1007" s="74"/>
      <c r="BC1007" s="74"/>
      <c r="BD1007" s="74"/>
      <c r="BE1007" s="74"/>
      <c r="BF1007" s="74"/>
      <c r="BG1007" s="74"/>
      <c r="BH1007" s="74"/>
      <c r="BI1007" s="74"/>
      <c r="BJ1007" s="74"/>
    </row>
    <row r="1008" spans="1:62" s="75" customFormat="1" x14ac:dyDescent="0.25">
      <c r="A1008" s="53"/>
      <c r="B1008" s="50"/>
      <c r="C1008" s="50"/>
      <c r="D1008" s="51"/>
      <c r="E1008" s="48"/>
      <c r="F1008" s="50"/>
      <c r="G1008" s="57"/>
      <c r="H1008" s="44"/>
      <c r="I1008" s="51"/>
      <c r="J1008" s="52"/>
      <c r="K1008" s="52"/>
      <c r="L1008" s="52"/>
      <c r="M1008" s="52"/>
      <c r="N1008" s="52"/>
      <c r="O1008" s="83"/>
      <c r="P1008" s="51"/>
      <c r="Q1008" s="51"/>
      <c r="R1008" s="44"/>
      <c r="S1008" s="71"/>
      <c r="T1008" s="48"/>
      <c r="U1008" s="52"/>
      <c r="V1008" s="72"/>
      <c r="W1008" s="73"/>
      <c r="X1008" s="72"/>
      <c r="Y1008" s="72"/>
      <c r="Z1008" s="74"/>
      <c r="AA1008" s="74"/>
      <c r="AB1008" s="74"/>
      <c r="AC1008" s="74"/>
      <c r="AD1008" s="74"/>
      <c r="AE1008" s="74"/>
      <c r="AF1008" s="74"/>
      <c r="AG1008" s="74"/>
      <c r="AH1008" s="74"/>
      <c r="AI1008" s="74"/>
      <c r="AJ1008" s="74"/>
      <c r="AK1008" s="74"/>
      <c r="AL1008" s="74"/>
      <c r="AM1008" s="74"/>
      <c r="AN1008" s="74"/>
      <c r="AO1008" s="74"/>
      <c r="AP1008" s="74"/>
      <c r="AQ1008" s="74"/>
      <c r="AR1008" s="74"/>
      <c r="AS1008" s="74"/>
      <c r="AT1008" s="74"/>
      <c r="AU1008" s="74"/>
      <c r="AV1008" s="74"/>
      <c r="AW1008" s="74"/>
      <c r="AX1008" s="74"/>
      <c r="AY1008" s="74"/>
      <c r="AZ1008" s="74"/>
      <c r="BA1008" s="74"/>
      <c r="BB1008" s="74"/>
      <c r="BC1008" s="74"/>
      <c r="BD1008" s="74"/>
      <c r="BE1008" s="74"/>
      <c r="BF1008" s="74"/>
      <c r="BG1008" s="74"/>
      <c r="BH1008" s="74"/>
      <c r="BI1008" s="74"/>
      <c r="BJ1008" s="74"/>
    </row>
    <row r="1009" spans="1:62" s="75" customFormat="1" x14ac:dyDescent="0.25">
      <c r="A1009" s="53"/>
      <c r="B1009" s="50"/>
      <c r="C1009" s="50"/>
      <c r="D1009" s="51"/>
      <c r="E1009" s="48"/>
      <c r="F1009" s="50"/>
      <c r="G1009" s="57"/>
      <c r="H1009" s="44"/>
      <c r="I1009" s="51"/>
      <c r="J1009" s="52"/>
      <c r="K1009" s="52"/>
      <c r="L1009" s="52"/>
      <c r="M1009" s="52"/>
      <c r="N1009" s="52"/>
      <c r="O1009" s="83"/>
      <c r="P1009" s="51"/>
      <c r="Q1009" s="51"/>
      <c r="R1009" s="44"/>
      <c r="S1009" s="71"/>
      <c r="T1009" s="48"/>
      <c r="U1009" s="52"/>
      <c r="V1009" s="72"/>
      <c r="W1009" s="73"/>
      <c r="X1009" s="72"/>
      <c r="Y1009" s="72"/>
      <c r="Z1009" s="74"/>
      <c r="AA1009" s="74"/>
      <c r="AB1009" s="74"/>
      <c r="AC1009" s="74"/>
      <c r="AD1009" s="74"/>
      <c r="AE1009" s="74"/>
      <c r="AF1009" s="74"/>
      <c r="AG1009" s="74"/>
      <c r="AH1009" s="74"/>
      <c r="AI1009" s="74"/>
      <c r="AJ1009" s="74"/>
      <c r="AK1009" s="74"/>
      <c r="AL1009" s="74"/>
      <c r="AM1009" s="74"/>
      <c r="AN1009" s="74"/>
      <c r="AO1009" s="74"/>
      <c r="AP1009" s="74"/>
      <c r="AQ1009" s="74"/>
      <c r="AR1009" s="74"/>
      <c r="AS1009" s="74"/>
      <c r="AT1009" s="74"/>
      <c r="AU1009" s="74"/>
      <c r="AV1009" s="74"/>
      <c r="AW1009" s="74"/>
      <c r="AX1009" s="74"/>
      <c r="AY1009" s="74"/>
      <c r="AZ1009" s="74"/>
      <c r="BA1009" s="74"/>
      <c r="BB1009" s="74"/>
      <c r="BC1009" s="74"/>
      <c r="BD1009" s="74"/>
      <c r="BE1009" s="74"/>
      <c r="BF1009" s="74"/>
      <c r="BG1009" s="74"/>
      <c r="BH1009" s="74"/>
      <c r="BI1009" s="74"/>
      <c r="BJ1009" s="74"/>
    </row>
    <row r="1010" spans="1:62" s="75" customFormat="1" x14ac:dyDescent="0.25">
      <c r="A1010" s="53"/>
      <c r="B1010" s="50"/>
      <c r="C1010" s="50"/>
      <c r="D1010" s="51"/>
      <c r="E1010" s="48"/>
      <c r="F1010" s="50"/>
      <c r="G1010" s="57"/>
      <c r="H1010" s="44"/>
      <c r="I1010" s="51"/>
      <c r="J1010" s="52"/>
      <c r="K1010" s="52"/>
      <c r="L1010" s="52"/>
      <c r="M1010" s="52"/>
      <c r="N1010" s="52"/>
      <c r="O1010" s="83"/>
      <c r="P1010" s="51"/>
      <c r="Q1010" s="51"/>
      <c r="R1010" s="44"/>
      <c r="S1010" s="71"/>
      <c r="T1010" s="48"/>
      <c r="U1010" s="52"/>
      <c r="V1010" s="72"/>
      <c r="W1010" s="73"/>
      <c r="X1010" s="72"/>
      <c r="Y1010" s="72"/>
      <c r="Z1010" s="74"/>
      <c r="AA1010" s="74"/>
      <c r="AB1010" s="74"/>
      <c r="AC1010" s="74"/>
      <c r="AD1010" s="74"/>
      <c r="AE1010" s="74"/>
      <c r="AF1010" s="74"/>
      <c r="AG1010" s="74"/>
      <c r="AH1010" s="74"/>
      <c r="AI1010" s="74"/>
      <c r="AJ1010" s="74"/>
      <c r="AK1010" s="74"/>
      <c r="AL1010" s="74"/>
      <c r="AM1010" s="74"/>
      <c r="AN1010" s="74"/>
      <c r="AO1010" s="74"/>
      <c r="AP1010" s="74"/>
      <c r="AQ1010" s="74"/>
      <c r="AR1010" s="74"/>
      <c r="AS1010" s="74"/>
      <c r="AT1010" s="74"/>
      <c r="AU1010" s="74"/>
      <c r="AV1010" s="74"/>
      <c r="AW1010" s="74"/>
      <c r="AX1010" s="74"/>
      <c r="AY1010" s="74"/>
      <c r="AZ1010" s="74"/>
      <c r="BA1010" s="74"/>
      <c r="BB1010" s="74"/>
      <c r="BC1010" s="74"/>
      <c r="BD1010" s="74"/>
      <c r="BE1010" s="74"/>
      <c r="BF1010" s="74"/>
      <c r="BG1010" s="74"/>
      <c r="BH1010" s="74"/>
      <c r="BI1010" s="74"/>
      <c r="BJ1010" s="74"/>
    </row>
    <row r="1011" spans="1:62" s="75" customFormat="1" x14ac:dyDescent="0.25">
      <c r="A1011" s="53"/>
      <c r="B1011" s="50"/>
      <c r="C1011" s="50"/>
      <c r="D1011" s="51"/>
      <c r="E1011" s="48"/>
      <c r="F1011" s="50"/>
      <c r="G1011" s="57"/>
      <c r="H1011" s="44"/>
      <c r="I1011" s="51"/>
      <c r="J1011" s="52"/>
      <c r="K1011" s="52"/>
      <c r="L1011" s="52"/>
      <c r="M1011" s="52"/>
      <c r="N1011" s="52"/>
      <c r="O1011" s="83"/>
      <c r="P1011" s="51"/>
      <c r="Q1011" s="51"/>
      <c r="R1011" s="44"/>
      <c r="S1011" s="71"/>
      <c r="T1011" s="48"/>
      <c r="U1011" s="52"/>
      <c r="V1011" s="72"/>
      <c r="W1011" s="73"/>
      <c r="X1011" s="72"/>
      <c r="Y1011" s="72"/>
      <c r="Z1011" s="74"/>
      <c r="AA1011" s="74"/>
      <c r="AB1011" s="74"/>
      <c r="AC1011" s="74"/>
      <c r="AD1011" s="74"/>
      <c r="AE1011" s="74"/>
      <c r="AF1011" s="74"/>
      <c r="AG1011" s="74"/>
      <c r="AH1011" s="74"/>
      <c r="AI1011" s="74"/>
      <c r="AJ1011" s="74"/>
      <c r="AK1011" s="74"/>
      <c r="AL1011" s="74"/>
      <c r="AM1011" s="74"/>
      <c r="AN1011" s="74"/>
      <c r="AO1011" s="74"/>
      <c r="AP1011" s="74"/>
      <c r="AQ1011" s="74"/>
      <c r="AR1011" s="74"/>
      <c r="AS1011" s="74"/>
      <c r="AT1011" s="74"/>
      <c r="AU1011" s="74"/>
      <c r="AV1011" s="74"/>
      <c r="AW1011" s="74"/>
      <c r="AX1011" s="74"/>
      <c r="AY1011" s="74"/>
      <c r="AZ1011" s="74"/>
      <c r="BA1011" s="74"/>
      <c r="BB1011" s="74"/>
      <c r="BC1011" s="74"/>
      <c r="BD1011" s="74"/>
      <c r="BE1011" s="74"/>
      <c r="BF1011" s="74"/>
      <c r="BG1011" s="74"/>
      <c r="BH1011" s="74"/>
      <c r="BI1011" s="74"/>
      <c r="BJ1011" s="74"/>
    </row>
    <row r="1012" spans="1:62" s="75" customFormat="1" x14ac:dyDescent="0.25">
      <c r="A1012" s="53"/>
      <c r="B1012" s="50"/>
      <c r="C1012" s="50"/>
      <c r="D1012" s="51"/>
      <c r="E1012" s="48"/>
      <c r="F1012" s="50"/>
      <c r="G1012" s="57"/>
      <c r="H1012" s="44"/>
      <c r="I1012" s="51"/>
      <c r="J1012" s="52"/>
      <c r="K1012" s="52"/>
      <c r="L1012" s="52"/>
      <c r="M1012" s="52"/>
      <c r="N1012" s="52"/>
      <c r="O1012" s="83"/>
      <c r="P1012" s="51"/>
      <c r="Q1012" s="51"/>
      <c r="R1012" s="44"/>
      <c r="S1012" s="71"/>
      <c r="T1012" s="48"/>
      <c r="U1012" s="52"/>
      <c r="V1012" s="72"/>
      <c r="W1012" s="73"/>
      <c r="X1012" s="72"/>
      <c r="Y1012" s="72"/>
      <c r="Z1012" s="74"/>
      <c r="AA1012" s="74"/>
      <c r="AB1012" s="74"/>
      <c r="AC1012" s="74"/>
      <c r="AD1012" s="74"/>
      <c r="AE1012" s="74"/>
      <c r="AF1012" s="74"/>
      <c r="AG1012" s="74"/>
      <c r="AH1012" s="74"/>
      <c r="AI1012" s="74"/>
      <c r="AJ1012" s="74"/>
      <c r="AK1012" s="74"/>
      <c r="AL1012" s="74"/>
      <c r="AM1012" s="74"/>
      <c r="AN1012" s="74"/>
      <c r="AO1012" s="74"/>
      <c r="AP1012" s="74"/>
      <c r="AQ1012" s="74"/>
      <c r="AR1012" s="74"/>
      <c r="AS1012" s="74"/>
      <c r="AT1012" s="74"/>
      <c r="AU1012" s="74"/>
      <c r="AV1012" s="74"/>
      <c r="AW1012" s="74"/>
      <c r="AX1012" s="74"/>
      <c r="AY1012" s="74"/>
      <c r="AZ1012" s="74"/>
      <c r="BA1012" s="74"/>
      <c r="BB1012" s="74"/>
      <c r="BC1012" s="74"/>
      <c r="BD1012" s="74"/>
      <c r="BE1012" s="74"/>
      <c r="BF1012" s="74"/>
      <c r="BG1012" s="74"/>
      <c r="BH1012" s="74"/>
      <c r="BI1012" s="74"/>
      <c r="BJ1012" s="74"/>
    </row>
    <row r="1013" spans="1:62" s="75" customFormat="1" x14ac:dyDescent="0.25">
      <c r="A1013" s="53"/>
      <c r="B1013" s="50"/>
      <c r="C1013" s="50"/>
      <c r="D1013" s="51"/>
      <c r="E1013" s="48"/>
      <c r="F1013" s="50"/>
      <c r="G1013" s="57"/>
      <c r="H1013" s="44"/>
      <c r="I1013" s="51"/>
      <c r="J1013" s="52"/>
      <c r="K1013" s="52"/>
      <c r="L1013" s="52"/>
      <c r="M1013" s="52"/>
      <c r="N1013" s="52"/>
      <c r="O1013" s="83"/>
      <c r="P1013" s="51"/>
      <c r="Q1013" s="51"/>
      <c r="R1013" s="44"/>
      <c r="S1013" s="71"/>
      <c r="T1013" s="48"/>
      <c r="U1013" s="52"/>
      <c r="V1013" s="72"/>
      <c r="W1013" s="73"/>
      <c r="X1013" s="72"/>
      <c r="Y1013" s="72"/>
      <c r="Z1013" s="74"/>
      <c r="AA1013" s="74"/>
      <c r="AB1013" s="74"/>
      <c r="AC1013" s="74"/>
      <c r="AD1013" s="74"/>
      <c r="AE1013" s="74"/>
      <c r="AF1013" s="74"/>
      <c r="AG1013" s="74"/>
      <c r="AH1013" s="74"/>
      <c r="AI1013" s="74"/>
      <c r="AJ1013" s="74"/>
      <c r="AK1013" s="74"/>
      <c r="AL1013" s="74"/>
      <c r="AM1013" s="74"/>
      <c r="AN1013" s="74"/>
      <c r="AO1013" s="74"/>
      <c r="AP1013" s="74"/>
      <c r="AQ1013" s="74"/>
      <c r="AR1013" s="74"/>
      <c r="AS1013" s="74"/>
      <c r="AT1013" s="74"/>
      <c r="AU1013" s="74"/>
      <c r="AV1013" s="74"/>
      <c r="AW1013" s="74"/>
      <c r="AX1013" s="74"/>
      <c r="AY1013" s="74"/>
      <c r="AZ1013" s="74"/>
      <c r="BA1013" s="74"/>
      <c r="BB1013" s="74"/>
      <c r="BC1013" s="74"/>
      <c r="BD1013" s="74"/>
      <c r="BE1013" s="74"/>
      <c r="BF1013" s="74"/>
      <c r="BG1013" s="74"/>
      <c r="BH1013" s="74"/>
      <c r="BI1013" s="74"/>
      <c r="BJ1013" s="74"/>
    </row>
    <row r="1014" spans="1:62" s="75" customFormat="1" x14ac:dyDescent="0.25">
      <c r="A1014" s="53"/>
      <c r="B1014" s="50"/>
      <c r="C1014" s="50"/>
      <c r="D1014" s="51"/>
      <c r="E1014" s="48"/>
      <c r="F1014" s="50"/>
      <c r="G1014" s="57"/>
      <c r="H1014" s="44"/>
      <c r="I1014" s="51"/>
      <c r="J1014" s="52"/>
      <c r="K1014" s="52"/>
      <c r="L1014" s="52"/>
      <c r="M1014" s="52"/>
      <c r="N1014" s="52"/>
      <c r="O1014" s="83"/>
      <c r="P1014" s="51"/>
      <c r="Q1014" s="51"/>
      <c r="R1014" s="44"/>
      <c r="S1014" s="71"/>
      <c r="T1014" s="48"/>
      <c r="U1014" s="52"/>
      <c r="V1014" s="72"/>
      <c r="W1014" s="73"/>
      <c r="X1014" s="72"/>
      <c r="Y1014" s="72"/>
      <c r="Z1014" s="74"/>
      <c r="AA1014" s="74"/>
      <c r="AB1014" s="74"/>
      <c r="AC1014" s="74"/>
      <c r="AD1014" s="74"/>
      <c r="AE1014" s="74"/>
      <c r="AF1014" s="74"/>
      <c r="AG1014" s="74"/>
      <c r="AH1014" s="74"/>
      <c r="AI1014" s="74"/>
      <c r="AJ1014" s="74"/>
      <c r="AK1014" s="74"/>
      <c r="AL1014" s="74"/>
      <c r="AM1014" s="74"/>
      <c r="AN1014" s="74"/>
      <c r="AO1014" s="74"/>
      <c r="AP1014" s="74"/>
      <c r="AQ1014" s="74"/>
      <c r="AR1014" s="74"/>
      <c r="AS1014" s="74"/>
      <c r="AT1014" s="74"/>
      <c r="AU1014" s="74"/>
      <c r="AV1014" s="74"/>
      <c r="AW1014" s="74"/>
      <c r="AX1014" s="74"/>
      <c r="AY1014" s="74"/>
      <c r="AZ1014" s="74"/>
      <c r="BA1014" s="74"/>
      <c r="BB1014" s="74"/>
      <c r="BC1014" s="74"/>
      <c r="BD1014" s="74"/>
      <c r="BE1014" s="74"/>
      <c r="BF1014" s="74"/>
      <c r="BG1014" s="74"/>
      <c r="BH1014" s="74"/>
      <c r="BI1014" s="74"/>
      <c r="BJ1014" s="74"/>
    </row>
    <row r="1015" spans="1:62" s="75" customFormat="1" x14ac:dyDescent="0.25">
      <c r="A1015" s="53"/>
      <c r="B1015" s="50"/>
      <c r="C1015" s="50"/>
      <c r="D1015" s="51"/>
      <c r="E1015" s="48"/>
      <c r="F1015" s="50"/>
      <c r="G1015" s="57"/>
      <c r="H1015" s="44"/>
      <c r="I1015" s="51"/>
      <c r="J1015" s="52"/>
      <c r="K1015" s="52"/>
      <c r="L1015" s="52"/>
      <c r="M1015" s="52"/>
      <c r="N1015" s="52"/>
      <c r="O1015" s="83"/>
      <c r="P1015" s="51"/>
      <c r="Q1015" s="51"/>
      <c r="R1015" s="44"/>
      <c r="S1015" s="71"/>
      <c r="T1015" s="48"/>
      <c r="U1015" s="52"/>
      <c r="V1015" s="72"/>
      <c r="W1015" s="73"/>
      <c r="X1015" s="72"/>
      <c r="Y1015" s="72"/>
      <c r="Z1015" s="74"/>
      <c r="AA1015" s="74"/>
      <c r="AB1015" s="74"/>
      <c r="AC1015" s="74"/>
      <c r="AD1015" s="74"/>
      <c r="AE1015" s="74"/>
      <c r="AF1015" s="74"/>
      <c r="AG1015" s="74"/>
      <c r="AH1015" s="74"/>
      <c r="AI1015" s="74"/>
      <c r="AJ1015" s="74"/>
      <c r="AK1015" s="74"/>
      <c r="AL1015" s="74"/>
      <c r="AM1015" s="74"/>
      <c r="AN1015" s="74"/>
      <c r="AO1015" s="74"/>
      <c r="AP1015" s="74"/>
      <c r="AQ1015" s="74"/>
      <c r="AR1015" s="74"/>
      <c r="AS1015" s="74"/>
      <c r="AT1015" s="74"/>
      <c r="AU1015" s="74"/>
      <c r="AV1015" s="74"/>
      <c r="AW1015" s="74"/>
      <c r="AX1015" s="74"/>
      <c r="AY1015" s="74"/>
      <c r="AZ1015" s="74"/>
      <c r="BA1015" s="74"/>
      <c r="BB1015" s="74"/>
      <c r="BC1015" s="74"/>
      <c r="BD1015" s="74"/>
      <c r="BE1015" s="74"/>
      <c r="BF1015" s="74"/>
      <c r="BG1015" s="74"/>
      <c r="BH1015" s="74"/>
      <c r="BI1015" s="74"/>
      <c r="BJ1015" s="74"/>
    </row>
    <row r="1016" spans="1:62" s="75" customFormat="1" x14ac:dyDescent="0.25">
      <c r="A1016" s="53"/>
      <c r="B1016" s="50"/>
      <c r="C1016" s="50"/>
      <c r="D1016" s="51"/>
      <c r="E1016" s="48"/>
      <c r="F1016" s="50"/>
      <c r="G1016" s="57"/>
      <c r="H1016" s="44"/>
      <c r="I1016" s="51"/>
      <c r="J1016" s="52"/>
      <c r="K1016" s="52"/>
      <c r="L1016" s="52"/>
      <c r="M1016" s="52"/>
      <c r="N1016" s="52"/>
      <c r="O1016" s="83"/>
      <c r="P1016" s="51"/>
      <c r="Q1016" s="51"/>
      <c r="R1016" s="44"/>
      <c r="S1016" s="71"/>
      <c r="T1016" s="48"/>
      <c r="U1016" s="52"/>
      <c r="V1016" s="72"/>
      <c r="W1016" s="73"/>
      <c r="X1016" s="72"/>
      <c r="Y1016" s="72"/>
      <c r="Z1016" s="74"/>
      <c r="AA1016" s="74"/>
      <c r="AB1016" s="74"/>
      <c r="AC1016" s="74"/>
      <c r="AD1016" s="74"/>
      <c r="AE1016" s="74"/>
      <c r="AF1016" s="74"/>
      <c r="AG1016" s="74"/>
      <c r="AH1016" s="74"/>
      <c r="AI1016" s="74"/>
      <c r="AJ1016" s="74"/>
      <c r="AK1016" s="74"/>
      <c r="AL1016" s="74"/>
      <c r="AM1016" s="74"/>
      <c r="AN1016" s="74"/>
      <c r="AO1016" s="74"/>
      <c r="AP1016" s="74"/>
      <c r="AQ1016" s="74"/>
      <c r="AR1016" s="74"/>
      <c r="AS1016" s="74"/>
      <c r="AT1016" s="74"/>
      <c r="AU1016" s="74"/>
      <c r="AV1016" s="74"/>
      <c r="AW1016" s="74"/>
      <c r="AX1016" s="74"/>
      <c r="AY1016" s="74"/>
      <c r="AZ1016" s="74"/>
      <c r="BA1016" s="74"/>
      <c r="BB1016" s="74"/>
      <c r="BC1016" s="74"/>
      <c r="BD1016" s="74"/>
      <c r="BE1016" s="74"/>
      <c r="BF1016" s="74"/>
      <c r="BG1016" s="74"/>
      <c r="BH1016" s="74"/>
      <c r="BI1016" s="74"/>
      <c r="BJ1016" s="74"/>
    </row>
    <row r="1017" spans="1:62" s="75" customFormat="1" x14ac:dyDescent="0.25">
      <c r="A1017" s="53"/>
      <c r="B1017" s="50"/>
      <c r="C1017" s="50"/>
      <c r="D1017" s="51"/>
      <c r="E1017" s="48"/>
      <c r="F1017" s="50"/>
      <c r="G1017" s="57"/>
      <c r="H1017" s="44"/>
      <c r="I1017" s="51"/>
      <c r="J1017" s="52"/>
      <c r="K1017" s="52"/>
      <c r="L1017" s="52"/>
      <c r="M1017" s="52"/>
      <c r="N1017" s="52"/>
      <c r="O1017" s="83"/>
      <c r="P1017" s="51"/>
      <c r="Q1017" s="51"/>
      <c r="R1017" s="44"/>
      <c r="S1017" s="71"/>
      <c r="T1017" s="48"/>
      <c r="U1017" s="52"/>
      <c r="V1017" s="72"/>
      <c r="W1017" s="73"/>
      <c r="X1017" s="72"/>
      <c r="Y1017" s="72"/>
      <c r="Z1017" s="74"/>
      <c r="AA1017" s="74"/>
      <c r="AB1017" s="74"/>
      <c r="AC1017" s="74"/>
      <c r="AD1017" s="74"/>
      <c r="AE1017" s="74"/>
      <c r="AF1017" s="74"/>
      <c r="AG1017" s="74"/>
      <c r="AH1017" s="74"/>
      <c r="AI1017" s="74"/>
      <c r="AJ1017" s="74"/>
      <c r="AK1017" s="74"/>
      <c r="AL1017" s="74"/>
      <c r="AM1017" s="74"/>
      <c r="AN1017" s="74"/>
      <c r="AO1017" s="74"/>
      <c r="AP1017" s="74"/>
      <c r="AQ1017" s="74"/>
      <c r="AR1017" s="74"/>
      <c r="AS1017" s="74"/>
      <c r="AT1017" s="74"/>
      <c r="AU1017" s="74"/>
      <c r="AV1017" s="74"/>
      <c r="AW1017" s="74"/>
      <c r="AX1017" s="74"/>
      <c r="AY1017" s="74"/>
      <c r="AZ1017" s="74"/>
      <c r="BA1017" s="74"/>
      <c r="BB1017" s="74"/>
      <c r="BC1017" s="74"/>
      <c r="BD1017" s="74"/>
      <c r="BE1017" s="74"/>
      <c r="BF1017" s="74"/>
      <c r="BG1017" s="74"/>
      <c r="BH1017" s="74"/>
      <c r="BI1017" s="74"/>
      <c r="BJ1017" s="74"/>
    </row>
    <row r="1018" spans="1:62" s="75" customFormat="1" x14ac:dyDescent="0.25">
      <c r="A1018" s="53"/>
      <c r="B1018" s="50"/>
      <c r="C1018" s="50"/>
      <c r="D1018" s="51"/>
      <c r="E1018" s="48"/>
      <c r="F1018" s="50"/>
      <c r="G1018" s="57"/>
      <c r="H1018" s="44"/>
      <c r="I1018" s="51"/>
      <c r="J1018" s="52"/>
      <c r="K1018" s="52"/>
      <c r="L1018" s="52"/>
      <c r="M1018" s="52"/>
      <c r="N1018" s="52"/>
      <c r="O1018" s="83"/>
      <c r="P1018" s="51"/>
      <c r="Q1018" s="51"/>
      <c r="R1018" s="44"/>
      <c r="S1018" s="71"/>
      <c r="T1018" s="48"/>
      <c r="U1018" s="52"/>
      <c r="V1018" s="72"/>
      <c r="W1018" s="73"/>
      <c r="X1018" s="72"/>
      <c r="Y1018" s="72"/>
      <c r="Z1018" s="74"/>
      <c r="AA1018" s="74"/>
      <c r="AB1018" s="74"/>
      <c r="AC1018" s="74"/>
      <c r="AD1018" s="74"/>
      <c r="AE1018" s="74"/>
      <c r="AF1018" s="74"/>
      <c r="AG1018" s="74"/>
      <c r="AH1018" s="74"/>
      <c r="AI1018" s="74"/>
      <c r="AJ1018" s="74"/>
      <c r="AK1018" s="74"/>
      <c r="AL1018" s="74"/>
      <c r="AM1018" s="74"/>
      <c r="AN1018" s="74"/>
      <c r="AO1018" s="74"/>
      <c r="AP1018" s="74"/>
      <c r="AQ1018" s="74"/>
      <c r="AR1018" s="74"/>
      <c r="AS1018" s="74"/>
      <c r="AT1018" s="74"/>
      <c r="AU1018" s="74"/>
      <c r="AV1018" s="74"/>
      <c r="AW1018" s="74"/>
      <c r="AX1018" s="74"/>
      <c r="AY1018" s="74"/>
      <c r="AZ1018" s="74"/>
      <c r="BA1018" s="74"/>
      <c r="BB1018" s="74"/>
      <c r="BC1018" s="74"/>
      <c r="BD1018" s="74"/>
      <c r="BE1018" s="74"/>
      <c r="BF1018" s="74"/>
      <c r="BG1018" s="74"/>
      <c r="BH1018" s="74"/>
      <c r="BI1018" s="74"/>
      <c r="BJ1018" s="74"/>
    </row>
    <row r="1019" spans="1:62" s="75" customFormat="1" x14ac:dyDescent="0.25">
      <c r="A1019" s="53"/>
      <c r="B1019" s="50"/>
      <c r="C1019" s="50"/>
      <c r="D1019" s="51"/>
      <c r="E1019" s="48"/>
      <c r="F1019" s="50"/>
      <c r="G1019" s="57"/>
      <c r="H1019" s="44"/>
      <c r="I1019" s="51"/>
      <c r="J1019" s="52"/>
      <c r="K1019" s="52"/>
      <c r="L1019" s="52"/>
      <c r="M1019" s="52"/>
      <c r="N1019" s="52"/>
      <c r="O1019" s="83"/>
      <c r="P1019" s="51"/>
      <c r="Q1019" s="51"/>
      <c r="R1019" s="44"/>
      <c r="S1019" s="71"/>
      <c r="T1019" s="48"/>
      <c r="U1019" s="52"/>
      <c r="V1019" s="72"/>
      <c r="W1019" s="73"/>
      <c r="X1019" s="72"/>
      <c r="Y1019" s="72"/>
      <c r="Z1019" s="74"/>
      <c r="AA1019" s="74"/>
      <c r="AB1019" s="74"/>
      <c r="AC1019" s="74"/>
      <c r="AD1019" s="74"/>
      <c r="AE1019" s="74"/>
      <c r="AF1019" s="74"/>
      <c r="AG1019" s="74"/>
      <c r="AH1019" s="74"/>
      <c r="AI1019" s="74"/>
      <c r="AJ1019" s="74"/>
      <c r="AK1019" s="74"/>
      <c r="AL1019" s="74"/>
      <c r="AM1019" s="74"/>
      <c r="AN1019" s="74"/>
      <c r="AO1019" s="74"/>
      <c r="AP1019" s="74"/>
      <c r="AQ1019" s="74"/>
      <c r="AR1019" s="74"/>
      <c r="AS1019" s="74"/>
      <c r="AT1019" s="74"/>
      <c r="AU1019" s="74"/>
      <c r="AV1019" s="74"/>
      <c r="AW1019" s="74"/>
      <c r="AX1019" s="74"/>
      <c r="AY1019" s="74"/>
      <c r="AZ1019" s="74"/>
      <c r="BA1019" s="74"/>
      <c r="BB1019" s="74"/>
      <c r="BC1019" s="74"/>
      <c r="BD1019" s="74"/>
      <c r="BE1019" s="74"/>
      <c r="BF1019" s="74"/>
      <c r="BG1019" s="74"/>
      <c r="BH1019" s="74"/>
      <c r="BI1019" s="74"/>
      <c r="BJ1019" s="74"/>
    </row>
    <row r="1020" spans="1:62" s="75" customFormat="1" x14ac:dyDescent="0.25">
      <c r="A1020" s="53"/>
      <c r="B1020" s="50"/>
      <c r="C1020" s="50"/>
      <c r="D1020" s="51"/>
      <c r="E1020" s="48"/>
      <c r="F1020" s="50"/>
      <c r="G1020" s="57"/>
      <c r="H1020" s="44"/>
      <c r="I1020" s="51"/>
      <c r="J1020" s="52"/>
      <c r="K1020" s="52"/>
      <c r="L1020" s="52"/>
      <c r="M1020" s="52"/>
      <c r="N1020" s="52"/>
      <c r="O1020" s="83"/>
      <c r="P1020" s="51"/>
      <c r="Q1020" s="51"/>
      <c r="R1020" s="44"/>
      <c r="S1020" s="71"/>
      <c r="T1020" s="48"/>
      <c r="U1020" s="52"/>
      <c r="V1020" s="72"/>
      <c r="W1020" s="73"/>
      <c r="X1020" s="72"/>
      <c r="Y1020" s="72"/>
      <c r="Z1020" s="74"/>
      <c r="AA1020" s="74"/>
      <c r="AB1020" s="74"/>
      <c r="AC1020" s="74"/>
      <c r="AD1020" s="74"/>
      <c r="AE1020" s="74"/>
      <c r="AF1020" s="74"/>
      <c r="AG1020" s="74"/>
      <c r="AH1020" s="74"/>
      <c r="AI1020" s="74"/>
      <c r="AJ1020" s="74"/>
      <c r="AK1020" s="74"/>
      <c r="AL1020" s="74"/>
      <c r="AM1020" s="74"/>
      <c r="AN1020" s="74"/>
      <c r="AO1020" s="74"/>
      <c r="AP1020" s="74"/>
      <c r="AQ1020" s="74"/>
      <c r="AR1020" s="74"/>
      <c r="AS1020" s="74"/>
      <c r="AT1020" s="74"/>
      <c r="AU1020" s="74"/>
      <c r="AV1020" s="74"/>
      <c r="AW1020" s="74"/>
      <c r="AX1020" s="74"/>
      <c r="AY1020" s="74"/>
      <c r="AZ1020" s="74"/>
      <c r="BA1020" s="74"/>
      <c r="BB1020" s="74"/>
      <c r="BC1020" s="74"/>
      <c r="BD1020" s="74"/>
      <c r="BE1020" s="74"/>
      <c r="BF1020" s="74"/>
      <c r="BG1020" s="74"/>
      <c r="BH1020" s="74"/>
      <c r="BI1020" s="74"/>
      <c r="BJ1020" s="74"/>
    </row>
    <row r="1021" spans="1:62" s="75" customFormat="1" x14ac:dyDescent="0.25">
      <c r="A1021" s="53"/>
      <c r="B1021" s="50"/>
      <c r="C1021" s="50"/>
      <c r="D1021" s="51"/>
      <c r="E1021" s="48"/>
      <c r="F1021" s="50"/>
      <c r="G1021" s="57"/>
      <c r="H1021" s="44"/>
      <c r="I1021" s="51"/>
      <c r="J1021" s="52"/>
      <c r="K1021" s="52"/>
      <c r="L1021" s="52"/>
      <c r="M1021" s="52"/>
      <c r="N1021" s="52"/>
      <c r="O1021" s="83"/>
      <c r="P1021" s="51"/>
      <c r="Q1021" s="51"/>
      <c r="R1021" s="44"/>
      <c r="S1021" s="71"/>
      <c r="T1021" s="48"/>
      <c r="U1021" s="52"/>
      <c r="V1021" s="72"/>
      <c r="W1021" s="73"/>
      <c r="X1021" s="72"/>
      <c r="Y1021" s="72"/>
      <c r="Z1021" s="74"/>
      <c r="AA1021" s="74"/>
      <c r="AB1021" s="74"/>
      <c r="AC1021" s="74"/>
      <c r="AD1021" s="74"/>
      <c r="AE1021" s="74"/>
      <c r="AF1021" s="74"/>
      <c r="AG1021" s="74"/>
      <c r="AH1021" s="74"/>
      <c r="AI1021" s="74"/>
      <c r="AJ1021" s="74"/>
      <c r="AK1021" s="74"/>
      <c r="AL1021" s="74"/>
      <c r="AM1021" s="74"/>
      <c r="AN1021" s="74"/>
      <c r="AO1021" s="74"/>
      <c r="AP1021" s="74"/>
      <c r="AQ1021" s="74"/>
      <c r="AR1021" s="74"/>
      <c r="AS1021" s="74"/>
      <c r="AT1021" s="74"/>
      <c r="AU1021" s="74"/>
      <c r="AV1021" s="74"/>
      <c r="AW1021" s="74"/>
      <c r="AX1021" s="74"/>
      <c r="AY1021" s="74"/>
      <c r="AZ1021" s="74"/>
      <c r="BA1021" s="74"/>
      <c r="BB1021" s="74"/>
      <c r="BC1021" s="74"/>
      <c r="BD1021" s="74"/>
      <c r="BE1021" s="74"/>
      <c r="BF1021" s="74"/>
      <c r="BG1021" s="74"/>
      <c r="BH1021" s="74"/>
      <c r="BI1021" s="74"/>
      <c r="BJ1021" s="74"/>
    </row>
    <row r="1022" spans="1:62" s="75" customFormat="1" x14ac:dyDescent="0.25">
      <c r="A1022" s="53"/>
      <c r="B1022" s="50"/>
      <c r="C1022" s="50"/>
      <c r="D1022" s="51"/>
      <c r="E1022" s="48"/>
      <c r="F1022" s="50"/>
      <c r="G1022" s="57"/>
      <c r="H1022" s="44"/>
      <c r="I1022" s="51"/>
      <c r="J1022" s="52"/>
      <c r="K1022" s="52"/>
      <c r="L1022" s="52"/>
      <c r="M1022" s="52"/>
      <c r="N1022" s="52"/>
      <c r="O1022" s="83"/>
      <c r="P1022" s="51"/>
      <c r="Q1022" s="51"/>
      <c r="R1022" s="44"/>
      <c r="S1022" s="71"/>
      <c r="T1022" s="48"/>
      <c r="U1022" s="52"/>
      <c r="V1022" s="72"/>
      <c r="W1022" s="73"/>
      <c r="X1022" s="72"/>
      <c r="Y1022" s="72"/>
      <c r="Z1022" s="74"/>
      <c r="AA1022" s="74"/>
      <c r="AB1022" s="74"/>
      <c r="AC1022" s="74"/>
      <c r="AD1022" s="74"/>
      <c r="AE1022" s="74"/>
      <c r="AF1022" s="74"/>
      <c r="AG1022" s="74"/>
      <c r="AH1022" s="74"/>
      <c r="AI1022" s="74"/>
      <c r="AJ1022" s="74"/>
      <c r="AK1022" s="74"/>
      <c r="AL1022" s="74"/>
      <c r="AM1022" s="74"/>
      <c r="AN1022" s="74"/>
      <c r="AO1022" s="74"/>
      <c r="AP1022" s="74"/>
      <c r="AQ1022" s="74"/>
      <c r="AR1022" s="74"/>
      <c r="AS1022" s="74"/>
      <c r="AT1022" s="74"/>
      <c r="AU1022" s="74"/>
      <c r="AV1022" s="74"/>
      <c r="AW1022" s="74"/>
      <c r="AX1022" s="74"/>
      <c r="AY1022" s="74"/>
      <c r="AZ1022" s="74"/>
      <c r="BA1022" s="74"/>
      <c r="BB1022" s="74"/>
      <c r="BC1022" s="74"/>
      <c r="BD1022" s="74"/>
      <c r="BE1022" s="74"/>
      <c r="BF1022" s="74"/>
      <c r="BG1022" s="74"/>
      <c r="BH1022" s="74"/>
      <c r="BI1022" s="74"/>
      <c r="BJ1022" s="74"/>
    </row>
    <row r="1023" spans="1:62" s="75" customFormat="1" x14ac:dyDescent="0.25">
      <c r="A1023" s="53"/>
      <c r="B1023" s="50"/>
      <c r="C1023" s="50"/>
      <c r="D1023" s="51"/>
      <c r="E1023" s="48"/>
      <c r="F1023" s="50"/>
      <c r="G1023" s="57"/>
      <c r="H1023" s="44"/>
      <c r="I1023" s="51"/>
      <c r="J1023" s="52"/>
      <c r="K1023" s="52"/>
      <c r="L1023" s="52"/>
      <c r="M1023" s="52"/>
      <c r="N1023" s="52"/>
      <c r="O1023" s="83"/>
      <c r="P1023" s="51"/>
      <c r="Q1023" s="51"/>
      <c r="R1023" s="44"/>
      <c r="S1023" s="71"/>
      <c r="T1023" s="48"/>
      <c r="U1023" s="52"/>
      <c r="V1023" s="72"/>
      <c r="W1023" s="73"/>
      <c r="X1023" s="72"/>
      <c r="Y1023" s="72"/>
      <c r="Z1023" s="74"/>
      <c r="AA1023" s="74"/>
      <c r="AB1023" s="74"/>
      <c r="AC1023" s="74"/>
      <c r="AD1023" s="74"/>
      <c r="AE1023" s="74"/>
      <c r="AF1023" s="74"/>
      <c r="AG1023" s="74"/>
      <c r="AH1023" s="74"/>
      <c r="AI1023" s="74"/>
      <c r="AJ1023" s="74"/>
      <c r="AK1023" s="74"/>
      <c r="AL1023" s="74"/>
      <c r="AM1023" s="74"/>
      <c r="AN1023" s="74"/>
      <c r="AO1023" s="74"/>
      <c r="AP1023" s="74"/>
      <c r="AQ1023" s="74"/>
      <c r="AR1023" s="74"/>
      <c r="AS1023" s="74"/>
      <c r="AT1023" s="74"/>
      <c r="AU1023" s="74"/>
      <c r="AV1023" s="74"/>
      <c r="AW1023" s="74"/>
      <c r="AX1023" s="74"/>
      <c r="AY1023" s="74"/>
      <c r="AZ1023" s="74"/>
      <c r="BA1023" s="74"/>
      <c r="BB1023" s="74"/>
      <c r="BC1023" s="74"/>
      <c r="BD1023" s="74"/>
      <c r="BE1023" s="74"/>
      <c r="BF1023" s="74"/>
      <c r="BG1023" s="74"/>
      <c r="BH1023" s="74"/>
      <c r="BI1023" s="74"/>
      <c r="BJ1023" s="74"/>
    </row>
    <row r="1024" spans="1:62" s="75" customFormat="1" x14ac:dyDescent="0.25">
      <c r="A1024" s="53"/>
      <c r="B1024" s="50"/>
      <c r="C1024" s="50"/>
      <c r="D1024" s="51"/>
      <c r="E1024" s="48"/>
      <c r="F1024" s="50"/>
      <c r="G1024" s="57"/>
      <c r="H1024" s="44"/>
      <c r="I1024" s="51"/>
      <c r="J1024" s="52"/>
      <c r="K1024" s="52"/>
      <c r="L1024" s="52"/>
      <c r="M1024" s="52"/>
      <c r="N1024" s="52"/>
      <c r="O1024" s="83"/>
      <c r="P1024" s="51"/>
      <c r="Q1024" s="51"/>
      <c r="R1024" s="44"/>
      <c r="S1024" s="71"/>
      <c r="T1024" s="48"/>
      <c r="U1024" s="52"/>
      <c r="V1024" s="72"/>
      <c r="W1024" s="73"/>
      <c r="X1024" s="72"/>
      <c r="Y1024" s="72"/>
      <c r="Z1024" s="74"/>
      <c r="AA1024" s="74"/>
      <c r="AB1024" s="74"/>
      <c r="AC1024" s="74"/>
      <c r="AD1024" s="74"/>
      <c r="AE1024" s="74"/>
      <c r="AF1024" s="74"/>
      <c r="AG1024" s="74"/>
      <c r="AH1024" s="74"/>
      <c r="AI1024" s="74"/>
      <c r="AJ1024" s="74"/>
      <c r="AK1024" s="74"/>
      <c r="AL1024" s="74"/>
      <c r="AM1024" s="74"/>
      <c r="AN1024" s="74"/>
      <c r="AO1024" s="74"/>
      <c r="AP1024" s="74"/>
      <c r="AQ1024" s="74"/>
      <c r="AR1024" s="74"/>
      <c r="AS1024" s="74"/>
      <c r="AT1024" s="74"/>
      <c r="AU1024" s="74"/>
      <c r="AV1024" s="74"/>
      <c r="AW1024" s="74"/>
      <c r="AX1024" s="74"/>
      <c r="AY1024" s="74"/>
      <c r="AZ1024" s="74"/>
      <c r="BA1024" s="74"/>
      <c r="BB1024" s="74"/>
      <c r="BC1024" s="74"/>
      <c r="BD1024" s="74"/>
      <c r="BE1024" s="74"/>
      <c r="BF1024" s="74"/>
      <c r="BG1024" s="74"/>
      <c r="BH1024" s="74"/>
      <c r="BI1024" s="74"/>
      <c r="BJ1024" s="74"/>
    </row>
    <row r="1025" spans="1:62" s="75" customFormat="1" x14ac:dyDescent="0.25">
      <c r="A1025" s="53"/>
      <c r="B1025" s="50"/>
      <c r="C1025" s="50"/>
      <c r="D1025" s="51"/>
      <c r="E1025" s="48"/>
      <c r="F1025" s="50"/>
      <c r="G1025" s="57"/>
      <c r="H1025" s="44"/>
      <c r="I1025" s="51"/>
      <c r="J1025" s="52"/>
      <c r="K1025" s="52"/>
      <c r="L1025" s="52"/>
      <c r="M1025" s="52"/>
      <c r="N1025" s="52"/>
      <c r="O1025" s="83"/>
      <c r="P1025" s="51"/>
      <c r="Q1025" s="51"/>
      <c r="R1025" s="44"/>
      <c r="S1025" s="71"/>
      <c r="T1025" s="48"/>
      <c r="U1025" s="52"/>
      <c r="V1025" s="72"/>
      <c r="W1025" s="73"/>
      <c r="X1025" s="72"/>
      <c r="Y1025" s="72"/>
      <c r="Z1025" s="74"/>
      <c r="AA1025" s="74"/>
      <c r="AB1025" s="74"/>
      <c r="AC1025" s="74"/>
      <c r="AD1025" s="74"/>
      <c r="AE1025" s="74"/>
      <c r="AF1025" s="74"/>
      <c r="AG1025" s="74"/>
      <c r="AH1025" s="74"/>
      <c r="AI1025" s="74"/>
      <c r="AJ1025" s="74"/>
      <c r="AK1025" s="74"/>
      <c r="AL1025" s="74"/>
      <c r="AM1025" s="74"/>
      <c r="AN1025" s="74"/>
      <c r="AO1025" s="74"/>
      <c r="AP1025" s="74"/>
      <c r="AQ1025" s="74"/>
      <c r="AR1025" s="74"/>
      <c r="AS1025" s="74"/>
      <c r="AT1025" s="74"/>
      <c r="AU1025" s="74"/>
      <c r="AV1025" s="74"/>
      <c r="AW1025" s="74"/>
      <c r="AX1025" s="74"/>
      <c r="AY1025" s="74"/>
      <c r="AZ1025" s="74"/>
      <c r="BA1025" s="74"/>
      <c r="BB1025" s="74"/>
      <c r="BC1025" s="74"/>
      <c r="BD1025" s="74"/>
      <c r="BE1025" s="74"/>
      <c r="BF1025" s="74"/>
      <c r="BG1025" s="74"/>
      <c r="BH1025" s="74"/>
      <c r="BI1025" s="74"/>
      <c r="BJ1025" s="74"/>
    </row>
    <row r="1026" spans="1:62" s="75" customFormat="1" x14ac:dyDescent="0.25">
      <c r="A1026" s="53"/>
      <c r="B1026" s="50"/>
      <c r="C1026" s="50"/>
      <c r="D1026" s="51"/>
      <c r="E1026" s="48"/>
      <c r="F1026" s="50"/>
      <c r="G1026" s="57"/>
      <c r="H1026" s="44"/>
      <c r="I1026" s="51"/>
      <c r="J1026" s="52"/>
      <c r="K1026" s="52"/>
      <c r="L1026" s="52"/>
      <c r="M1026" s="52"/>
      <c r="N1026" s="52"/>
      <c r="O1026" s="83"/>
      <c r="P1026" s="51"/>
      <c r="Q1026" s="51"/>
      <c r="R1026" s="44"/>
      <c r="S1026" s="71"/>
      <c r="T1026" s="48"/>
      <c r="U1026" s="52"/>
      <c r="V1026" s="72"/>
      <c r="W1026" s="73"/>
      <c r="X1026" s="72"/>
      <c r="Y1026" s="72"/>
      <c r="Z1026" s="74"/>
      <c r="AA1026" s="74"/>
      <c r="AB1026" s="74"/>
      <c r="AC1026" s="74"/>
      <c r="AD1026" s="74"/>
      <c r="AE1026" s="74"/>
      <c r="AF1026" s="74"/>
      <c r="AG1026" s="74"/>
      <c r="AH1026" s="74"/>
      <c r="AI1026" s="74"/>
      <c r="AJ1026" s="74"/>
      <c r="AK1026" s="74"/>
      <c r="AL1026" s="74"/>
      <c r="AM1026" s="74"/>
      <c r="AN1026" s="74"/>
      <c r="AO1026" s="74"/>
      <c r="AP1026" s="74"/>
      <c r="AQ1026" s="74"/>
      <c r="AR1026" s="74"/>
      <c r="AS1026" s="74"/>
      <c r="AT1026" s="74"/>
      <c r="AU1026" s="74"/>
      <c r="AV1026" s="74"/>
      <c r="AW1026" s="74"/>
      <c r="AX1026" s="74"/>
      <c r="AY1026" s="74"/>
      <c r="AZ1026" s="74"/>
      <c r="BA1026" s="74"/>
      <c r="BB1026" s="74"/>
      <c r="BC1026" s="74"/>
      <c r="BD1026" s="74"/>
      <c r="BE1026" s="74"/>
      <c r="BF1026" s="74"/>
      <c r="BG1026" s="74"/>
      <c r="BH1026" s="74"/>
      <c r="BI1026" s="74"/>
      <c r="BJ1026" s="74"/>
    </row>
    <row r="1027" spans="1:62" s="75" customFormat="1" x14ac:dyDescent="0.25">
      <c r="A1027" s="53"/>
      <c r="B1027" s="50"/>
      <c r="C1027" s="50"/>
      <c r="D1027" s="51"/>
      <c r="E1027" s="48"/>
      <c r="F1027" s="50"/>
      <c r="G1027" s="57"/>
      <c r="H1027" s="44"/>
      <c r="I1027" s="51"/>
      <c r="J1027" s="52"/>
      <c r="K1027" s="52"/>
      <c r="L1027" s="52"/>
      <c r="M1027" s="52"/>
      <c r="N1027" s="52"/>
      <c r="O1027" s="83"/>
      <c r="P1027" s="51"/>
      <c r="Q1027" s="51"/>
      <c r="R1027" s="44"/>
      <c r="S1027" s="71"/>
      <c r="T1027" s="48"/>
      <c r="U1027" s="52"/>
      <c r="V1027" s="72"/>
      <c r="W1027" s="73"/>
      <c r="X1027" s="72"/>
      <c r="Y1027" s="72"/>
      <c r="Z1027" s="74"/>
      <c r="AA1027" s="74"/>
      <c r="AB1027" s="74"/>
      <c r="AC1027" s="74"/>
      <c r="AD1027" s="74"/>
      <c r="AE1027" s="74"/>
      <c r="AF1027" s="74"/>
      <c r="AG1027" s="74"/>
      <c r="AH1027" s="74"/>
      <c r="AI1027" s="74"/>
      <c r="AJ1027" s="74"/>
      <c r="AK1027" s="74"/>
      <c r="AL1027" s="74"/>
      <c r="AM1027" s="74"/>
      <c r="AN1027" s="74"/>
      <c r="AO1027" s="74"/>
      <c r="AP1027" s="74"/>
      <c r="AQ1027" s="74"/>
      <c r="AR1027" s="74"/>
      <c r="AS1027" s="74"/>
      <c r="AT1027" s="74"/>
      <c r="AU1027" s="74"/>
      <c r="AV1027" s="74"/>
      <c r="AW1027" s="74"/>
      <c r="AX1027" s="74"/>
      <c r="AY1027" s="74"/>
      <c r="AZ1027" s="74"/>
      <c r="BA1027" s="74"/>
      <c r="BB1027" s="74"/>
      <c r="BC1027" s="74"/>
      <c r="BD1027" s="74"/>
      <c r="BE1027" s="74"/>
      <c r="BF1027" s="74"/>
      <c r="BG1027" s="74"/>
      <c r="BH1027" s="74"/>
      <c r="BI1027" s="74"/>
      <c r="BJ1027" s="74"/>
    </row>
    <row r="1028" spans="1:62" s="75" customFormat="1" x14ac:dyDescent="0.25">
      <c r="A1028" s="53"/>
      <c r="B1028" s="50"/>
      <c r="C1028" s="50"/>
      <c r="D1028" s="51"/>
      <c r="E1028" s="48"/>
      <c r="F1028" s="50"/>
      <c r="G1028" s="57"/>
      <c r="H1028" s="44"/>
      <c r="I1028" s="51"/>
      <c r="J1028" s="52"/>
      <c r="K1028" s="52"/>
      <c r="L1028" s="52"/>
      <c r="M1028" s="52"/>
      <c r="N1028" s="52"/>
      <c r="O1028" s="83"/>
      <c r="P1028" s="51"/>
      <c r="Q1028" s="51"/>
      <c r="R1028" s="44"/>
      <c r="S1028" s="71"/>
      <c r="T1028" s="48"/>
      <c r="U1028" s="52"/>
      <c r="V1028" s="72"/>
      <c r="W1028" s="73"/>
      <c r="X1028" s="72"/>
      <c r="Y1028" s="72"/>
      <c r="Z1028" s="74"/>
      <c r="AA1028" s="74"/>
      <c r="AB1028" s="74"/>
      <c r="AC1028" s="74"/>
      <c r="AD1028" s="74"/>
      <c r="AE1028" s="74"/>
      <c r="AF1028" s="74"/>
      <c r="AG1028" s="74"/>
      <c r="AH1028" s="74"/>
      <c r="AI1028" s="74"/>
      <c r="AJ1028" s="74"/>
      <c r="AK1028" s="74"/>
      <c r="AL1028" s="74"/>
      <c r="AM1028" s="74"/>
      <c r="AN1028" s="74"/>
      <c r="AO1028" s="74"/>
      <c r="AP1028" s="74"/>
      <c r="AQ1028" s="74"/>
      <c r="AR1028" s="74"/>
      <c r="AS1028" s="74"/>
      <c r="AT1028" s="74"/>
      <c r="AU1028" s="74"/>
      <c r="AV1028" s="74"/>
      <c r="AW1028" s="74"/>
      <c r="AX1028" s="74"/>
      <c r="AY1028" s="74"/>
      <c r="AZ1028" s="74"/>
      <c r="BA1028" s="74"/>
      <c r="BB1028" s="74"/>
      <c r="BC1028" s="74"/>
      <c r="BD1028" s="74"/>
      <c r="BE1028" s="74"/>
      <c r="BF1028" s="74"/>
      <c r="BG1028" s="74"/>
      <c r="BH1028" s="74"/>
      <c r="BI1028" s="74"/>
      <c r="BJ1028" s="74"/>
    </row>
    <row r="1029" spans="1:62" s="75" customFormat="1" x14ac:dyDescent="0.25">
      <c r="A1029" s="53"/>
      <c r="B1029" s="50"/>
      <c r="C1029" s="50"/>
      <c r="D1029" s="51"/>
      <c r="E1029" s="48"/>
      <c r="F1029" s="50"/>
      <c r="G1029" s="57"/>
      <c r="H1029" s="44"/>
      <c r="I1029" s="51"/>
      <c r="J1029" s="52"/>
      <c r="K1029" s="52"/>
      <c r="L1029" s="52"/>
      <c r="M1029" s="52"/>
      <c r="N1029" s="52"/>
      <c r="O1029" s="83"/>
      <c r="P1029" s="51"/>
      <c r="Q1029" s="51"/>
      <c r="R1029" s="44"/>
      <c r="S1029" s="71"/>
      <c r="T1029" s="48"/>
      <c r="U1029" s="52"/>
      <c r="V1029" s="72"/>
      <c r="W1029" s="73"/>
      <c r="X1029" s="72"/>
      <c r="Y1029" s="72"/>
      <c r="Z1029" s="74"/>
      <c r="AA1029" s="74"/>
      <c r="AB1029" s="74"/>
      <c r="AC1029" s="74"/>
      <c r="AD1029" s="74"/>
      <c r="AE1029" s="74"/>
      <c r="AF1029" s="74"/>
      <c r="AG1029" s="74"/>
      <c r="AH1029" s="74"/>
      <c r="AI1029" s="74"/>
      <c r="AJ1029" s="74"/>
      <c r="AK1029" s="74"/>
      <c r="AL1029" s="74"/>
      <c r="AM1029" s="74"/>
      <c r="AN1029" s="74"/>
      <c r="AO1029" s="74"/>
      <c r="AP1029" s="74"/>
      <c r="AQ1029" s="74"/>
      <c r="AR1029" s="74"/>
      <c r="AS1029" s="74"/>
      <c r="AT1029" s="74"/>
      <c r="AU1029" s="74"/>
      <c r="AV1029" s="74"/>
      <c r="AW1029" s="74"/>
      <c r="AX1029" s="74"/>
      <c r="AY1029" s="74"/>
      <c r="AZ1029" s="74"/>
      <c r="BA1029" s="74"/>
      <c r="BB1029" s="74"/>
      <c r="BC1029" s="74"/>
      <c r="BD1029" s="74"/>
      <c r="BE1029" s="74"/>
      <c r="BF1029" s="74"/>
      <c r="BG1029" s="74"/>
      <c r="BH1029" s="74"/>
      <c r="BI1029" s="74"/>
      <c r="BJ1029" s="74"/>
    </row>
    <row r="1030" spans="1:62" s="75" customFormat="1" x14ac:dyDescent="0.25">
      <c r="A1030" s="53"/>
      <c r="B1030" s="50"/>
      <c r="C1030" s="50"/>
      <c r="D1030" s="51"/>
      <c r="E1030" s="48"/>
      <c r="F1030" s="50"/>
      <c r="G1030" s="57"/>
      <c r="H1030" s="44"/>
      <c r="I1030" s="51"/>
      <c r="J1030" s="52"/>
      <c r="K1030" s="52"/>
      <c r="L1030" s="52"/>
      <c r="M1030" s="52"/>
      <c r="N1030" s="52"/>
      <c r="O1030" s="83"/>
      <c r="P1030" s="51"/>
      <c r="Q1030" s="51"/>
      <c r="R1030" s="44"/>
      <c r="S1030" s="71"/>
      <c r="T1030" s="48"/>
      <c r="U1030" s="52"/>
      <c r="V1030" s="72"/>
      <c r="W1030" s="73"/>
      <c r="X1030" s="72"/>
      <c r="Y1030" s="72"/>
      <c r="Z1030" s="74"/>
      <c r="AA1030" s="74"/>
      <c r="AB1030" s="74"/>
      <c r="AC1030" s="74"/>
      <c r="AD1030" s="74"/>
      <c r="AE1030" s="74"/>
      <c r="AF1030" s="74"/>
      <c r="AG1030" s="74"/>
      <c r="AH1030" s="74"/>
      <c r="AI1030" s="74"/>
      <c r="AJ1030" s="74"/>
      <c r="AK1030" s="74"/>
      <c r="AL1030" s="74"/>
      <c r="AM1030" s="74"/>
      <c r="AN1030" s="74"/>
      <c r="AO1030" s="74"/>
      <c r="AP1030" s="74"/>
      <c r="AQ1030" s="74"/>
      <c r="AR1030" s="74"/>
      <c r="AS1030" s="74"/>
      <c r="AT1030" s="74"/>
      <c r="AU1030" s="74"/>
      <c r="AV1030" s="74"/>
      <c r="AW1030" s="74"/>
      <c r="AX1030" s="74"/>
      <c r="AY1030" s="74"/>
      <c r="AZ1030" s="74"/>
      <c r="BA1030" s="74"/>
      <c r="BB1030" s="74"/>
      <c r="BC1030" s="74"/>
      <c r="BD1030" s="74"/>
      <c r="BE1030" s="74"/>
      <c r="BF1030" s="74"/>
      <c r="BG1030" s="74"/>
      <c r="BH1030" s="74"/>
      <c r="BI1030" s="74"/>
      <c r="BJ1030" s="74"/>
    </row>
    <row r="1031" spans="1:62" s="75" customFormat="1" x14ac:dyDescent="0.25">
      <c r="A1031" s="53"/>
      <c r="B1031" s="50"/>
      <c r="C1031" s="50"/>
      <c r="D1031" s="51"/>
      <c r="E1031" s="48"/>
      <c r="F1031" s="50"/>
      <c r="G1031" s="57"/>
      <c r="H1031" s="44"/>
      <c r="I1031" s="51"/>
      <c r="J1031" s="52"/>
      <c r="K1031" s="52"/>
      <c r="L1031" s="52"/>
      <c r="M1031" s="52"/>
      <c r="N1031" s="52"/>
      <c r="O1031" s="83"/>
      <c r="P1031" s="51"/>
      <c r="Q1031" s="51"/>
      <c r="R1031" s="44"/>
      <c r="S1031" s="71"/>
      <c r="T1031" s="48"/>
      <c r="U1031" s="52"/>
      <c r="V1031" s="72"/>
      <c r="W1031" s="73"/>
      <c r="X1031" s="72"/>
      <c r="Y1031" s="72"/>
      <c r="Z1031" s="74"/>
      <c r="AA1031" s="74"/>
      <c r="AB1031" s="74"/>
      <c r="AC1031" s="74"/>
      <c r="AD1031" s="74"/>
      <c r="AE1031" s="74"/>
      <c r="AF1031" s="74"/>
      <c r="AG1031" s="74"/>
      <c r="AH1031" s="74"/>
      <c r="AI1031" s="74"/>
      <c r="AJ1031" s="74"/>
      <c r="AK1031" s="74"/>
      <c r="AL1031" s="74"/>
      <c r="AM1031" s="74"/>
      <c r="AN1031" s="74"/>
      <c r="AO1031" s="74"/>
      <c r="AP1031" s="74"/>
      <c r="AQ1031" s="74"/>
      <c r="AR1031" s="74"/>
      <c r="AS1031" s="74"/>
      <c r="AT1031" s="74"/>
      <c r="AU1031" s="74"/>
      <c r="AV1031" s="74"/>
      <c r="AW1031" s="74"/>
      <c r="AX1031" s="74"/>
      <c r="AY1031" s="74"/>
      <c r="AZ1031" s="74"/>
      <c r="BA1031" s="74"/>
      <c r="BB1031" s="74"/>
      <c r="BC1031" s="74"/>
      <c r="BD1031" s="74"/>
      <c r="BE1031" s="74"/>
      <c r="BF1031" s="74"/>
      <c r="BG1031" s="74"/>
      <c r="BH1031" s="74"/>
      <c r="BI1031" s="74"/>
      <c r="BJ1031" s="74"/>
    </row>
    <row r="1032" spans="1:62" s="75" customFormat="1" x14ac:dyDescent="0.25">
      <c r="A1032" s="53"/>
      <c r="B1032" s="50"/>
      <c r="C1032" s="50"/>
      <c r="D1032" s="51"/>
      <c r="E1032" s="48"/>
      <c r="F1032" s="50"/>
      <c r="G1032" s="57"/>
      <c r="H1032" s="44"/>
      <c r="I1032" s="51"/>
      <c r="J1032" s="52"/>
      <c r="K1032" s="52"/>
      <c r="L1032" s="52"/>
      <c r="M1032" s="52"/>
      <c r="N1032" s="52"/>
      <c r="O1032" s="83"/>
      <c r="P1032" s="51"/>
      <c r="Q1032" s="51"/>
      <c r="R1032" s="44"/>
      <c r="S1032" s="71"/>
      <c r="T1032" s="48"/>
      <c r="U1032" s="52"/>
      <c r="V1032" s="72"/>
      <c r="W1032" s="73"/>
      <c r="X1032" s="72"/>
      <c r="Y1032" s="72"/>
      <c r="Z1032" s="74"/>
      <c r="AA1032" s="74"/>
      <c r="AB1032" s="74"/>
      <c r="AC1032" s="74"/>
      <c r="AD1032" s="74"/>
      <c r="AE1032" s="74"/>
      <c r="AF1032" s="74"/>
      <c r="AG1032" s="74"/>
      <c r="AH1032" s="74"/>
      <c r="AI1032" s="74"/>
      <c r="AJ1032" s="74"/>
      <c r="AK1032" s="74"/>
      <c r="AL1032" s="74"/>
      <c r="AM1032" s="74"/>
      <c r="AN1032" s="74"/>
      <c r="AO1032" s="74"/>
      <c r="AP1032" s="74"/>
      <c r="AQ1032" s="74"/>
      <c r="AR1032" s="74"/>
      <c r="AS1032" s="74"/>
      <c r="AT1032" s="74"/>
      <c r="AU1032" s="74"/>
      <c r="AV1032" s="74"/>
      <c r="AW1032" s="74"/>
      <c r="AX1032" s="74"/>
      <c r="AY1032" s="74"/>
      <c r="AZ1032" s="74"/>
      <c r="BA1032" s="74"/>
      <c r="BB1032" s="74"/>
      <c r="BC1032" s="74"/>
      <c r="BD1032" s="74"/>
      <c r="BE1032" s="74"/>
      <c r="BF1032" s="74"/>
      <c r="BG1032" s="74"/>
      <c r="BH1032" s="74"/>
      <c r="BI1032" s="74"/>
      <c r="BJ1032" s="74"/>
    </row>
    <row r="1033" spans="1:62" s="75" customFormat="1" x14ac:dyDescent="0.25">
      <c r="A1033" s="53"/>
      <c r="B1033" s="50"/>
      <c r="C1033" s="50"/>
      <c r="D1033" s="51"/>
      <c r="E1033" s="48"/>
      <c r="F1033" s="50"/>
      <c r="G1033" s="57"/>
      <c r="H1033" s="44"/>
      <c r="I1033" s="51"/>
      <c r="J1033" s="52"/>
      <c r="K1033" s="52"/>
      <c r="L1033" s="52"/>
      <c r="M1033" s="52"/>
      <c r="N1033" s="52"/>
      <c r="O1033" s="83"/>
      <c r="P1033" s="51"/>
      <c r="Q1033" s="51"/>
      <c r="R1033" s="44"/>
      <c r="S1033" s="71"/>
      <c r="T1033" s="48"/>
      <c r="U1033" s="52"/>
      <c r="V1033" s="72"/>
      <c r="W1033" s="73"/>
      <c r="X1033" s="72"/>
      <c r="Y1033" s="72"/>
      <c r="Z1033" s="74"/>
      <c r="AA1033" s="74"/>
      <c r="AB1033" s="74"/>
      <c r="AC1033" s="74"/>
      <c r="AD1033" s="74"/>
      <c r="AE1033" s="74"/>
      <c r="AF1033" s="74"/>
      <c r="AG1033" s="74"/>
      <c r="AH1033" s="74"/>
      <c r="AI1033" s="74"/>
      <c r="AJ1033" s="74"/>
      <c r="AK1033" s="74"/>
      <c r="AL1033" s="74"/>
      <c r="AM1033" s="74"/>
      <c r="AN1033" s="74"/>
      <c r="AO1033" s="74"/>
      <c r="AP1033" s="74"/>
      <c r="AQ1033" s="74"/>
      <c r="AR1033" s="74"/>
      <c r="AS1033" s="74"/>
      <c r="AT1033" s="74"/>
      <c r="AU1033" s="74"/>
      <c r="AV1033" s="74"/>
      <c r="AW1033" s="74"/>
      <c r="AX1033" s="74"/>
      <c r="AY1033" s="74"/>
      <c r="AZ1033" s="74"/>
      <c r="BA1033" s="74"/>
      <c r="BB1033" s="74"/>
      <c r="BC1033" s="74"/>
      <c r="BD1033" s="74"/>
      <c r="BE1033" s="74"/>
      <c r="BF1033" s="74"/>
      <c r="BG1033" s="74"/>
      <c r="BH1033" s="74"/>
      <c r="BI1033" s="74"/>
      <c r="BJ1033" s="74"/>
    </row>
    <row r="1034" spans="1:62" s="75" customFormat="1" x14ac:dyDescent="0.25">
      <c r="A1034" s="53"/>
      <c r="B1034" s="50"/>
      <c r="C1034" s="50"/>
      <c r="D1034" s="51"/>
      <c r="E1034" s="48"/>
      <c r="F1034" s="50"/>
      <c r="G1034" s="57"/>
      <c r="H1034" s="44"/>
      <c r="I1034" s="51"/>
      <c r="J1034" s="52"/>
      <c r="K1034" s="52"/>
      <c r="L1034" s="52"/>
      <c r="M1034" s="52"/>
      <c r="N1034" s="52"/>
      <c r="O1034" s="83"/>
      <c r="P1034" s="51"/>
      <c r="Q1034" s="51"/>
      <c r="R1034" s="44"/>
      <c r="S1034" s="71"/>
      <c r="T1034" s="48"/>
      <c r="U1034" s="52"/>
      <c r="V1034" s="72"/>
      <c r="W1034" s="73"/>
      <c r="X1034" s="72"/>
      <c r="Y1034" s="72"/>
      <c r="Z1034" s="74"/>
      <c r="AA1034" s="74"/>
      <c r="AB1034" s="74"/>
      <c r="AC1034" s="74"/>
      <c r="AD1034" s="74"/>
      <c r="AE1034" s="74"/>
      <c r="AF1034" s="74"/>
      <c r="AG1034" s="74"/>
      <c r="AH1034" s="74"/>
      <c r="AI1034" s="74"/>
      <c r="AJ1034" s="74"/>
      <c r="AK1034" s="74"/>
      <c r="AL1034" s="74"/>
      <c r="AM1034" s="74"/>
      <c r="AN1034" s="74"/>
      <c r="AO1034" s="74"/>
      <c r="AP1034" s="74"/>
      <c r="AQ1034" s="74"/>
      <c r="AR1034" s="74"/>
      <c r="AS1034" s="74"/>
      <c r="AT1034" s="74"/>
      <c r="AU1034" s="74"/>
      <c r="AV1034" s="74"/>
      <c r="AW1034" s="74"/>
      <c r="AX1034" s="74"/>
      <c r="AY1034" s="74"/>
      <c r="AZ1034" s="74"/>
      <c r="BA1034" s="74"/>
      <c r="BB1034" s="74"/>
      <c r="BC1034" s="74"/>
      <c r="BD1034" s="74"/>
      <c r="BE1034" s="74"/>
      <c r="BF1034" s="74"/>
      <c r="BG1034" s="74"/>
      <c r="BH1034" s="74"/>
      <c r="BI1034" s="74"/>
      <c r="BJ1034" s="74"/>
    </row>
    <row r="1035" spans="1:62" s="75" customFormat="1" x14ac:dyDescent="0.25">
      <c r="A1035" s="53"/>
      <c r="B1035" s="50"/>
      <c r="C1035" s="50"/>
      <c r="D1035" s="51"/>
      <c r="E1035" s="48"/>
      <c r="F1035" s="50"/>
      <c r="G1035" s="57"/>
      <c r="H1035" s="44"/>
      <c r="I1035" s="51"/>
      <c r="J1035" s="52"/>
      <c r="K1035" s="52"/>
      <c r="L1035" s="52"/>
      <c r="M1035" s="52"/>
      <c r="N1035" s="52"/>
      <c r="O1035" s="83"/>
      <c r="P1035" s="51"/>
      <c r="Q1035" s="51"/>
      <c r="R1035" s="44"/>
      <c r="S1035" s="71"/>
      <c r="T1035" s="48"/>
      <c r="U1035" s="52"/>
      <c r="V1035" s="72"/>
      <c r="W1035" s="73"/>
      <c r="X1035" s="72"/>
      <c r="Y1035" s="72"/>
      <c r="Z1035" s="74"/>
      <c r="AA1035" s="74"/>
      <c r="AB1035" s="74"/>
      <c r="AC1035" s="74"/>
      <c r="AD1035" s="74"/>
      <c r="AE1035" s="74"/>
      <c r="AF1035" s="74"/>
      <c r="AG1035" s="74"/>
      <c r="AH1035" s="74"/>
      <c r="AI1035" s="74"/>
      <c r="AJ1035" s="74"/>
      <c r="AK1035" s="74"/>
      <c r="AL1035" s="74"/>
      <c r="AM1035" s="74"/>
      <c r="AN1035" s="74"/>
      <c r="AO1035" s="74"/>
      <c r="AP1035" s="74"/>
      <c r="AQ1035" s="74"/>
      <c r="AR1035" s="74"/>
      <c r="AS1035" s="74"/>
      <c r="AT1035" s="74"/>
      <c r="AU1035" s="74"/>
      <c r="AV1035" s="74"/>
      <c r="AW1035" s="74"/>
      <c r="AX1035" s="74"/>
      <c r="AY1035" s="74"/>
      <c r="AZ1035" s="74"/>
      <c r="BA1035" s="74"/>
      <c r="BB1035" s="74"/>
      <c r="BC1035" s="74"/>
      <c r="BD1035" s="74"/>
      <c r="BE1035" s="74"/>
      <c r="BF1035" s="74"/>
      <c r="BG1035" s="74"/>
      <c r="BH1035" s="74"/>
      <c r="BI1035" s="74"/>
      <c r="BJ1035" s="74"/>
    </row>
    <row r="1036" spans="1:62" s="75" customFormat="1" x14ac:dyDescent="0.25">
      <c r="A1036" s="53"/>
      <c r="B1036" s="50"/>
      <c r="C1036" s="50"/>
      <c r="D1036" s="51"/>
      <c r="E1036" s="48"/>
      <c r="F1036" s="50"/>
      <c r="G1036" s="57"/>
      <c r="H1036" s="44"/>
      <c r="I1036" s="51"/>
      <c r="J1036" s="52"/>
      <c r="K1036" s="52"/>
      <c r="L1036" s="52"/>
      <c r="M1036" s="52"/>
      <c r="N1036" s="52"/>
      <c r="O1036" s="83"/>
      <c r="P1036" s="51"/>
      <c r="Q1036" s="51"/>
      <c r="R1036" s="44"/>
      <c r="S1036" s="71"/>
      <c r="T1036" s="48"/>
      <c r="U1036" s="52"/>
      <c r="V1036" s="72"/>
      <c r="W1036" s="73"/>
      <c r="X1036" s="72"/>
      <c r="Y1036" s="72"/>
      <c r="Z1036" s="74"/>
      <c r="AA1036" s="74"/>
      <c r="AB1036" s="74"/>
      <c r="AC1036" s="74"/>
      <c r="AD1036" s="74"/>
      <c r="AE1036" s="74"/>
      <c r="AF1036" s="74"/>
      <c r="AG1036" s="74"/>
      <c r="AH1036" s="74"/>
      <c r="AI1036" s="74"/>
      <c r="AJ1036" s="74"/>
      <c r="AK1036" s="74"/>
      <c r="AL1036" s="74"/>
      <c r="AM1036" s="74"/>
      <c r="AN1036" s="74"/>
      <c r="AO1036" s="74"/>
      <c r="AP1036" s="74"/>
      <c r="AQ1036" s="74"/>
      <c r="AR1036" s="74"/>
      <c r="AS1036" s="74"/>
      <c r="AT1036" s="74"/>
      <c r="AU1036" s="74"/>
      <c r="AV1036" s="74"/>
      <c r="AW1036" s="74"/>
      <c r="AX1036" s="74"/>
      <c r="AY1036" s="74"/>
      <c r="AZ1036" s="74"/>
      <c r="BA1036" s="74"/>
      <c r="BB1036" s="74"/>
      <c r="BC1036" s="74"/>
      <c r="BD1036" s="74"/>
      <c r="BE1036" s="74"/>
      <c r="BF1036" s="74"/>
      <c r="BG1036" s="74"/>
      <c r="BH1036" s="74"/>
      <c r="BI1036" s="74"/>
      <c r="BJ1036" s="74"/>
    </row>
    <row r="1037" spans="1:62" s="75" customFormat="1" x14ac:dyDescent="0.25">
      <c r="A1037" s="53"/>
      <c r="B1037" s="50"/>
      <c r="C1037" s="50"/>
      <c r="D1037" s="51"/>
      <c r="E1037" s="48"/>
      <c r="F1037" s="50"/>
      <c r="G1037" s="57"/>
      <c r="H1037" s="44"/>
      <c r="I1037" s="51"/>
      <c r="J1037" s="52"/>
      <c r="K1037" s="52"/>
      <c r="L1037" s="52"/>
      <c r="M1037" s="52"/>
      <c r="N1037" s="52"/>
      <c r="O1037" s="83"/>
      <c r="P1037" s="51"/>
      <c r="Q1037" s="51"/>
      <c r="R1037" s="44"/>
      <c r="S1037" s="71"/>
      <c r="T1037" s="48"/>
      <c r="U1037" s="52"/>
      <c r="V1037" s="72"/>
      <c r="W1037" s="73"/>
      <c r="X1037" s="72"/>
      <c r="Y1037" s="72"/>
      <c r="Z1037" s="74"/>
      <c r="AA1037" s="74"/>
      <c r="AB1037" s="74"/>
      <c r="AC1037" s="74"/>
      <c r="AD1037" s="74"/>
      <c r="AE1037" s="74"/>
      <c r="AF1037" s="74"/>
      <c r="AG1037" s="74"/>
      <c r="AH1037" s="74"/>
      <c r="AI1037" s="74"/>
      <c r="AJ1037" s="74"/>
      <c r="AK1037" s="74"/>
      <c r="AL1037" s="74"/>
      <c r="AM1037" s="74"/>
      <c r="AN1037" s="74"/>
      <c r="AO1037" s="74"/>
      <c r="AP1037" s="74"/>
      <c r="AQ1037" s="74"/>
      <c r="AR1037" s="74"/>
      <c r="AS1037" s="74"/>
      <c r="AT1037" s="74"/>
      <c r="AU1037" s="74"/>
      <c r="AV1037" s="74"/>
      <c r="AW1037" s="74"/>
      <c r="AX1037" s="74"/>
      <c r="AY1037" s="74"/>
      <c r="AZ1037" s="74"/>
      <c r="BA1037" s="74"/>
      <c r="BB1037" s="74"/>
      <c r="BC1037" s="74"/>
      <c r="BD1037" s="74"/>
      <c r="BE1037" s="74"/>
      <c r="BF1037" s="74"/>
      <c r="BG1037" s="74"/>
      <c r="BH1037" s="74"/>
      <c r="BI1037" s="74"/>
      <c r="BJ1037" s="74"/>
    </row>
    <row r="1038" spans="1:62" s="75" customFormat="1" x14ac:dyDescent="0.25">
      <c r="A1038" s="53"/>
      <c r="B1038" s="50"/>
      <c r="C1038" s="50"/>
      <c r="D1038" s="51"/>
      <c r="E1038" s="48"/>
      <c r="F1038" s="50"/>
      <c r="G1038" s="57"/>
      <c r="H1038" s="44"/>
      <c r="I1038" s="51"/>
      <c r="J1038" s="52"/>
      <c r="K1038" s="52"/>
      <c r="L1038" s="52"/>
      <c r="M1038" s="52"/>
      <c r="N1038" s="52"/>
      <c r="O1038" s="83"/>
      <c r="P1038" s="51"/>
      <c r="Q1038" s="51"/>
      <c r="R1038" s="44"/>
      <c r="S1038" s="71"/>
      <c r="T1038" s="48"/>
      <c r="U1038" s="52"/>
      <c r="V1038" s="72"/>
      <c r="W1038" s="73"/>
      <c r="X1038" s="72"/>
      <c r="Y1038" s="72"/>
      <c r="Z1038" s="74"/>
      <c r="AA1038" s="74"/>
      <c r="AB1038" s="74"/>
      <c r="AC1038" s="74"/>
      <c r="AD1038" s="74"/>
      <c r="AE1038" s="74"/>
      <c r="AF1038" s="74"/>
      <c r="AG1038" s="74"/>
      <c r="AH1038" s="74"/>
      <c r="AI1038" s="74"/>
      <c r="AJ1038" s="74"/>
      <c r="AK1038" s="74"/>
      <c r="AL1038" s="74"/>
      <c r="AM1038" s="74"/>
      <c r="AN1038" s="74"/>
      <c r="AO1038" s="74"/>
      <c r="AP1038" s="74"/>
      <c r="AQ1038" s="74"/>
      <c r="AR1038" s="74"/>
      <c r="AS1038" s="74"/>
      <c r="AT1038" s="74"/>
      <c r="AU1038" s="74"/>
      <c r="AV1038" s="74"/>
      <c r="AW1038" s="74"/>
      <c r="AX1038" s="74"/>
      <c r="AY1038" s="74"/>
      <c r="AZ1038" s="74"/>
      <c r="BA1038" s="74"/>
      <c r="BB1038" s="74"/>
      <c r="BC1038" s="74"/>
      <c r="BD1038" s="74"/>
      <c r="BE1038" s="74"/>
      <c r="BF1038" s="74"/>
      <c r="BG1038" s="74"/>
      <c r="BH1038" s="74"/>
      <c r="BI1038" s="74"/>
      <c r="BJ1038" s="74"/>
    </row>
    <row r="1039" spans="1:62" s="75" customFormat="1" x14ac:dyDescent="0.25">
      <c r="A1039" s="53"/>
      <c r="B1039" s="50"/>
      <c r="C1039" s="50"/>
      <c r="D1039" s="51"/>
      <c r="E1039" s="48"/>
      <c r="F1039" s="50"/>
      <c r="G1039" s="57"/>
      <c r="H1039" s="44"/>
      <c r="I1039" s="51"/>
      <c r="J1039" s="52"/>
      <c r="K1039" s="52"/>
      <c r="L1039" s="52"/>
      <c r="M1039" s="52"/>
      <c r="N1039" s="52"/>
      <c r="O1039" s="83"/>
      <c r="P1039" s="51"/>
      <c r="Q1039" s="51"/>
      <c r="R1039" s="44"/>
      <c r="S1039" s="71"/>
      <c r="T1039" s="48"/>
      <c r="U1039" s="52"/>
      <c r="V1039" s="72"/>
      <c r="W1039" s="73"/>
      <c r="X1039" s="72"/>
      <c r="Y1039" s="72"/>
      <c r="Z1039" s="74"/>
      <c r="AA1039" s="74"/>
      <c r="AB1039" s="74"/>
      <c r="AC1039" s="74"/>
      <c r="AD1039" s="74"/>
      <c r="AE1039" s="74"/>
      <c r="AF1039" s="74"/>
      <c r="AG1039" s="74"/>
      <c r="AH1039" s="74"/>
      <c r="AI1039" s="74"/>
      <c r="AJ1039" s="74"/>
      <c r="AK1039" s="74"/>
      <c r="AL1039" s="74"/>
      <c r="AM1039" s="74"/>
      <c r="AN1039" s="74"/>
      <c r="AO1039" s="74"/>
      <c r="AP1039" s="74"/>
      <c r="AQ1039" s="74"/>
      <c r="AR1039" s="74"/>
      <c r="AS1039" s="74"/>
      <c r="AT1039" s="74"/>
      <c r="AU1039" s="74"/>
      <c r="AV1039" s="74"/>
      <c r="AW1039" s="74"/>
      <c r="AX1039" s="74"/>
      <c r="AY1039" s="74"/>
      <c r="AZ1039" s="74"/>
      <c r="BA1039" s="74"/>
      <c r="BB1039" s="74"/>
      <c r="BC1039" s="74"/>
      <c r="BD1039" s="74"/>
      <c r="BE1039" s="74"/>
      <c r="BF1039" s="74"/>
      <c r="BG1039" s="74"/>
      <c r="BH1039" s="74"/>
      <c r="BI1039" s="74"/>
      <c r="BJ1039" s="74"/>
    </row>
    <row r="1040" spans="1:62" s="75" customFormat="1" x14ac:dyDescent="0.25">
      <c r="A1040" s="53"/>
      <c r="B1040" s="50"/>
      <c r="C1040" s="50"/>
      <c r="D1040" s="51"/>
      <c r="E1040" s="48"/>
      <c r="F1040" s="50"/>
      <c r="G1040" s="57"/>
      <c r="H1040" s="44"/>
      <c r="I1040" s="51"/>
      <c r="J1040" s="52"/>
      <c r="K1040" s="52"/>
      <c r="L1040" s="52"/>
      <c r="M1040" s="52"/>
      <c r="N1040" s="52"/>
      <c r="O1040" s="83"/>
      <c r="P1040" s="51"/>
      <c r="Q1040" s="51"/>
      <c r="R1040" s="44"/>
      <c r="S1040" s="71"/>
      <c r="T1040" s="48"/>
      <c r="U1040" s="52"/>
      <c r="V1040" s="72"/>
      <c r="W1040" s="73"/>
      <c r="X1040" s="72"/>
      <c r="Y1040" s="72"/>
      <c r="Z1040" s="74"/>
      <c r="AA1040" s="74"/>
      <c r="AB1040" s="74"/>
      <c r="AC1040" s="74"/>
      <c r="AD1040" s="74"/>
      <c r="AE1040" s="74"/>
      <c r="AF1040" s="74"/>
      <c r="AG1040" s="74"/>
      <c r="AH1040" s="74"/>
      <c r="AI1040" s="74"/>
      <c r="AJ1040" s="74"/>
      <c r="AK1040" s="74"/>
      <c r="AL1040" s="74"/>
      <c r="AM1040" s="74"/>
      <c r="AN1040" s="74"/>
      <c r="AO1040" s="74"/>
      <c r="AP1040" s="74"/>
      <c r="AQ1040" s="74"/>
      <c r="AR1040" s="74"/>
      <c r="AS1040" s="74"/>
      <c r="AT1040" s="74"/>
      <c r="AU1040" s="74"/>
      <c r="AV1040" s="74"/>
      <c r="AW1040" s="74"/>
      <c r="AX1040" s="74"/>
      <c r="AY1040" s="74"/>
      <c r="AZ1040" s="74"/>
      <c r="BA1040" s="74"/>
      <c r="BB1040" s="74"/>
      <c r="BC1040" s="74"/>
      <c r="BD1040" s="74"/>
      <c r="BE1040" s="74"/>
      <c r="BF1040" s="74"/>
      <c r="BG1040" s="74"/>
      <c r="BH1040" s="74"/>
      <c r="BI1040" s="74"/>
      <c r="BJ1040" s="74"/>
    </row>
    <row r="1041" spans="1:62" s="75" customFormat="1" x14ac:dyDescent="0.25">
      <c r="A1041" s="53"/>
      <c r="B1041" s="50"/>
      <c r="C1041" s="50"/>
      <c r="D1041" s="51"/>
      <c r="E1041" s="48"/>
      <c r="F1041" s="50"/>
      <c r="G1041" s="57"/>
      <c r="H1041" s="44"/>
      <c r="I1041" s="51"/>
      <c r="J1041" s="52"/>
      <c r="K1041" s="52"/>
      <c r="L1041" s="52"/>
      <c r="M1041" s="52"/>
      <c r="N1041" s="52"/>
      <c r="O1041" s="83"/>
      <c r="P1041" s="51"/>
      <c r="Q1041" s="51"/>
      <c r="R1041" s="44"/>
      <c r="S1041" s="71"/>
      <c r="T1041" s="48"/>
      <c r="U1041" s="52"/>
      <c r="V1041" s="72"/>
      <c r="W1041" s="73"/>
      <c r="X1041" s="72"/>
      <c r="Y1041" s="72"/>
      <c r="Z1041" s="74"/>
      <c r="AA1041" s="74"/>
      <c r="AB1041" s="74"/>
      <c r="AC1041" s="74"/>
      <c r="AD1041" s="74"/>
      <c r="AE1041" s="74"/>
      <c r="AF1041" s="74"/>
      <c r="AG1041" s="74"/>
      <c r="AH1041" s="74"/>
      <c r="AI1041" s="74"/>
      <c r="AJ1041" s="74"/>
      <c r="AK1041" s="74"/>
      <c r="AL1041" s="74"/>
      <c r="AM1041" s="74"/>
      <c r="AN1041" s="74"/>
      <c r="AO1041" s="74"/>
      <c r="AP1041" s="74"/>
      <c r="AQ1041" s="74"/>
      <c r="AR1041" s="74"/>
      <c r="AS1041" s="74"/>
      <c r="AT1041" s="74"/>
      <c r="AU1041" s="74"/>
      <c r="AV1041" s="74"/>
      <c r="AW1041" s="74"/>
      <c r="AX1041" s="74"/>
      <c r="AY1041" s="74"/>
      <c r="AZ1041" s="74"/>
      <c r="BA1041" s="74"/>
      <c r="BB1041" s="74"/>
      <c r="BC1041" s="74"/>
      <c r="BD1041" s="74"/>
      <c r="BE1041" s="74"/>
      <c r="BF1041" s="74"/>
      <c r="BG1041" s="74"/>
      <c r="BH1041" s="74"/>
      <c r="BI1041" s="74"/>
      <c r="BJ1041" s="74"/>
    </row>
    <row r="1042" spans="1:62" s="75" customFormat="1" x14ac:dyDescent="0.25">
      <c r="A1042" s="53"/>
      <c r="B1042" s="50"/>
      <c r="C1042" s="50"/>
      <c r="D1042" s="51"/>
      <c r="E1042" s="48"/>
      <c r="F1042" s="50"/>
      <c r="G1042" s="57"/>
      <c r="H1042" s="44"/>
      <c r="I1042" s="51"/>
      <c r="J1042" s="52"/>
      <c r="K1042" s="52"/>
      <c r="L1042" s="52"/>
      <c r="M1042" s="52"/>
      <c r="N1042" s="52"/>
      <c r="O1042" s="83"/>
      <c r="P1042" s="51"/>
      <c r="Q1042" s="51"/>
      <c r="R1042" s="44"/>
      <c r="S1042" s="71"/>
      <c r="T1042" s="48"/>
      <c r="U1042" s="52"/>
      <c r="V1042" s="72"/>
      <c r="W1042" s="73"/>
      <c r="X1042" s="72"/>
      <c r="Y1042" s="72"/>
      <c r="Z1042" s="74"/>
      <c r="AA1042" s="74"/>
      <c r="AB1042" s="74"/>
      <c r="AC1042" s="74"/>
      <c r="AD1042" s="74"/>
      <c r="AE1042" s="74"/>
      <c r="AF1042" s="74"/>
      <c r="AG1042" s="74"/>
      <c r="AH1042" s="74"/>
      <c r="AI1042" s="74"/>
      <c r="AJ1042" s="74"/>
      <c r="AK1042" s="74"/>
      <c r="AL1042" s="74"/>
      <c r="AM1042" s="74"/>
      <c r="AN1042" s="74"/>
      <c r="AO1042" s="74"/>
      <c r="AP1042" s="74"/>
      <c r="AQ1042" s="74"/>
      <c r="AR1042" s="74"/>
      <c r="AS1042" s="74"/>
      <c r="AT1042" s="74"/>
      <c r="AU1042" s="74"/>
      <c r="AV1042" s="74"/>
      <c r="AW1042" s="74"/>
      <c r="AX1042" s="74"/>
      <c r="AY1042" s="74"/>
      <c r="AZ1042" s="74"/>
      <c r="BA1042" s="74"/>
      <c r="BB1042" s="74"/>
      <c r="BC1042" s="74"/>
      <c r="BD1042" s="74"/>
      <c r="BE1042" s="74"/>
      <c r="BF1042" s="74"/>
      <c r="BG1042" s="74"/>
      <c r="BH1042" s="74"/>
      <c r="BI1042" s="74"/>
      <c r="BJ1042" s="74"/>
    </row>
    <row r="1043" spans="1:62" s="75" customFormat="1" x14ac:dyDescent="0.25">
      <c r="A1043" s="53"/>
      <c r="B1043" s="50"/>
      <c r="C1043" s="50"/>
      <c r="D1043" s="51"/>
      <c r="E1043" s="48"/>
      <c r="F1043" s="50"/>
      <c r="G1043" s="57"/>
      <c r="H1043" s="44"/>
      <c r="I1043" s="51"/>
      <c r="J1043" s="52"/>
      <c r="K1043" s="52"/>
      <c r="L1043" s="52"/>
      <c r="M1043" s="52"/>
      <c r="N1043" s="52"/>
      <c r="O1043" s="83"/>
      <c r="P1043" s="51"/>
      <c r="Q1043" s="51"/>
      <c r="R1043" s="44"/>
      <c r="S1043" s="71"/>
      <c r="T1043" s="48"/>
      <c r="U1043" s="52"/>
      <c r="V1043" s="72"/>
      <c r="W1043" s="73"/>
      <c r="X1043" s="72"/>
      <c r="Y1043" s="72"/>
      <c r="Z1043" s="74"/>
      <c r="AA1043" s="74"/>
      <c r="AB1043" s="74"/>
      <c r="AC1043" s="74"/>
      <c r="AD1043" s="74"/>
      <c r="AE1043" s="74"/>
      <c r="AF1043" s="74"/>
      <c r="AG1043" s="74"/>
      <c r="AH1043" s="74"/>
      <c r="AI1043" s="74"/>
      <c r="AJ1043" s="74"/>
      <c r="AK1043" s="74"/>
      <c r="AL1043" s="74"/>
      <c r="AM1043" s="74"/>
      <c r="AN1043" s="74"/>
      <c r="AO1043" s="74"/>
      <c r="AP1043" s="74"/>
      <c r="AQ1043" s="74"/>
      <c r="AR1043" s="74"/>
      <c r="AS1043" s="74"/>
      <c r="AT1043" s="74"/>
      <c r="AU1043" s="74"/>
      <c r="AV1043" s="74"/>
      <c r="AW1043" s="74"/>
      <c r="AX1043" s="74"/>
      <c r="AY1043" s="74"/>
      <c r="AZ1043" s="74"/>
      <c r="BA1043" s="74"/>
      <c r="BB1043" s="74"/>
      <c r="BC1043" s="74"/>
      <c r="BD1043" s="74"/>
      <c r="BE1043" s="74"/>
      <c r="BF1043" s="74"/>
      <c r="BG1043" s="74"/>
      <c r="BH1043" s="74"/>
      <c r="BI1043" s="74"/>
      <c r="BJ1043" s="74"/>
    </row>
    <row r="1044" spans="1:62" s="75" customFormat="1" x14ac:dyDescent="0.25">
      <c r="A1044" s="53"/>
      <c r="B1044" s="50"/>
      <c r="C1044" s="50"/>
      <c r="D1044" s="51"/>
      <c r="E1044" s="48"/>
      <c r="F1044" s="50"/>
      <c r="G1044" s="57"/>
      <c r="H1044" s="44"/>
      <c r="I1044" s="51"/>
      <c r="J1044" s="52"/>
      <c r="K1044" s="52"/>
      <c r="L1044" s="52"/>
      <c r="M1044" s="52"/>
      <c r="N1044" s="52"/>
      <c r="O1044" s="83"/>
      <c r="P1044" s="51"/>
      <c r="Q1044" s="51"/>
      <c r="R1044" s="44"/>
      <c r="S1044" s="71"/>
      <c r="T1044" s="48"/>
      <c r="U1044" s="52"/>
      <c r="V1044" s="72"/>
      <c r="W1044" s="73"/>
      <c r="X1044" s="72"/>
      <c r="Y1044" s="72"/>
      <c r="Z1044" s="74"/>
      <c r="AA1044" s="74"/>
      <c r="AB1044" s="74"/>
      <c r="AC1044" s="74"/>
      <c r="AD1044" s="74"/>
      <c r="AE1044" s="74"/>
      <c r="AF1044" s="74"/>
      <c r="AG1044" s="74"/>
      <c r="AH1044" s="74"/>
      <c r="AI1044" s="74"/>
      <c r="AJ1044" s="74"/>
      <c r="AK1044" s="74"/>
      <c r="AL1044" s="74"/>
      <c r="AM1044" s="74"/>
      <c r="AN1044" s="74"/>
      <c r="AO1044" s="74"/>
      <c r="AP1044" s="74"/>
      <c r="AQ1044" s="74"/>
      <c r="AR1044" s="74"/>
      <c r="AS1044" s="74"/>
      <c r="AT1044" s="74"/>
      <c r="AU1044" s="74"/>
      <c r="AV1044" s="74"/>
      <c r="AW1044" s="74"/>
      <c r="AX1044" s="74"/>
      <c r="AY1044" s="74"/>
      <c r="AZ1044" s="74"/>
      <c r="BA1044" s="74"/>
      <c r="BB1044" s="74"/>
      <c r="BC1044" s="74"/>
      <c r="BD1044" s="74"/>
      <c r="BE1044" s="74"/>
      <c r="BF1044" s="74"/>
      <c r="BG1044" s="74"/>
      <c r="BH1044" s="74"/>
      <c r="BI1044" s="74"/>
      <c r="BJ1044" s="74"/>
    </row>
    <row r="1045" spans="1:62" s="75" customFormat="1" x14ac:dyDescent="0.25">
      <c r="A1045" s="53"/>
      <c r="B1045" s="50"/>
      <c r="C1045" s="50"/>
      <c r="D1045" s="51"/>
      <c r="E1045" s="48"/>
      <c r="F1045" s="50"/>
      <c r="G1045" s="57"/>
      <c r="H1045" s="44"/>
      <c r="I1045" s="51"/>
      <c r="J1045" s="52"/>
      <c r="K1045" s="52"/>
      <c r="L1045" s="52"/>
      <c r="M1045" s="52"/>
      <c r="N1045" s="52"/>
      <c r="O1045" s="83"/>
      <c r="P1045" s="51"/>
      <c r="Q1045" s="51"/>
      <c r="R1045" s="44"/>
      <c r="S1045" s="71"/>
      <c r="T1045" s="48"/>
      <c r="U1045" s="52"/>
      <c r="V1045" s="72"/>
      <c r="W1045" s="73"/>
      <c r="X1045" s="72"/>
      <c r="Y1045" s="72"/>
      <c r="Z1045" s="74"/>
      <c r="AA1045" s="74"/>
      <c r="AB1045" s="74"/>
      <c r="AC1045" s="74"/>
      <c r="AD1045" s="74"/>
      <c r="AE1045" s="74"/>
      <c r="AF1045" s="74"/>
      <c r="AG1045" s="74"/>
      <c r="AH1045" s="74"/>
      <c r="AI1045" s="74"/>
      <c r="AJ1045" s="74"/>
      <c r="AK1045" s="74"/>
      <c r="AL1045" s="74"/>
      <c r="AM1045" s="74"/>
      <c r="AN1045" s="74"/>
      <c r="AO1045" s="74"/>
      <c r="AP1045" s="74"/>
      <c r="AQ1045" s="74"/>
      <c r="AR1045" s="74"/>
      <c r="AS1045" s="74"/>
      <c r="AT1045" s="74"/>
      <c r="AU1045" s="74"/>
      <c r="AV1045" s="74"/>
      <c r="AW1045" s="74"/>
      <c r="AX1045" s="74"/>
      <c r="AY1045" s="74"/>
      <c r="AZ1045" s="74"/>
      <c r="BA1045" s="74"/>
      <c r="BB1045" s="74"/>
      <c r="BC1045" s="74"/>
      <c r="BD1045" s="74"/>
      <c r="BE1045" s="74"/>
      <c r="BF1045" s="74"/>
      <c r="BG1045" s="74"/>
      <c r="BH1045" s="74"/>
      <c r="BI1045" s="74"/>
      <c r="BJ1045" s="74"/>
    </row>
    <row r="1046" spans="1:62" s="75" customFormat="1" x14ac:dyDescent="0.25">
      <c r="A1046" s="53"/>
      <c r="B1046" s="50"/>
      <c r="C1046" s="50"/>
      <c r="D1046" s="51"/>
      <c r="E1046" s="48"/>
      <c r="F1046" s="50"/>
      <c r="G1046" s="57"/>
      <c r="H1046" s="44"/>
      <c r="I1046" s="51"/>
      <c r="J1046" s="52"/>
      <c r="K1046" s="52"/>
      <c r="L1046" s="52"/>
      <c r="M1046" s="52"/>
      <c r="N1046" s="52"/>
      <c r="O1046" s="83"/>
      <c r="P1046" s="51"/>
      <c r="Q1046" s="51"/>
      <c r="R1046" s="44"/>
      <c r="S1046" s="71"/>
      <c r="T1046" s="48"/>
      <c r="U1046" s="52"/>
      <c r="V1046" s="72"/>
      <c r="W1046" s="73"/>
      <c r="X1046" s="72"/>
      <c r="Y1046" s="72"/>
      <c r="Z1046" s="74"/>
      <c r="AA1046" s="74"/>
      <c r="AB1046" s="74"/>
      <c r="AC1046" s="74"/>
      <c r="AD1046" s="74"/>
      <c r="AE1046" s="74"/>
      <c r="AF1046" s="74"/>
      <c r="AG1046" s="74"/>
      <c r="AH1046" s="74"/>
      <c r="AI1046" s="74"/>
      <c r="AJ1046" s="74"/>
      <c r="AK1046" s="74"/>
      <c r="AL1046" s="74"/>
      <c r="AM1046" s="74"/>
      <c r="AN1046" s="74"/>
      <c r="AO1046" s="74"/>
      <c r="AP1046" s="74"/>
      <c r="AQ1046" s="74"/>
      <c r="AR1046" s="74"/>
      <c r="AS1046" s="74"/>
      <c r="AT1046" s="74"/>
      <c r="AU1046" s="74"/>
      <c r="AV1046" s="74"/>
      <c r="AW1046" s="74"/>
      <c r="AX1046" s="74"/>
      <c r="AY1046" s="74"/>
      <c r="AZ1046" s="74"/>
      <c r="BA1046" s="74"/>
      <c r="BB1046" s="74"/>
      <c r="BC1046" s="74"/>
      <c r="BD1046" s="74"/>
      <c r="BE1046" s="74"/>
      <c r="BF1046" s="74"/>
      <c r="BG1046" s="74"/>
      <c r="BH1046" s="74"/>
      <c r="BI1046" s="74"/>
      <c r="BJ1046" s="74"/>
    </row>
    <row r="1047" spans="1:62" s="75" customFormat="1" x14ac:dyDescent="0.25">
      <c r="A1047" s="53"/>
      <c r="B1047" s="50"/>
      <c r="C1047" s="50"/>
      <c r="D1047" s="51"/>
      <c r="E1047" s="48"/>
      <c r="F1047" s="50"/>
      <c r="G1047" s="57"/>
      <c r="H1047" s="44"/>
      <c r="I1047" s="51"/>
      <c r="J1047" s="52"/>
      <c r="K1047" s="52"/>
      <c r="L1047" s="52"/>
      <c r="M1047" s="52"/>
      <c r="N1047" s="52"/>
      <c r="O1047" s="83"/>
      <c r="P1047" s="51"/>
      <c r="Q1047" s="51"/>
      <c r="R1047" s="44"/>
      <c r="S1047" s="71"/>
      <c r="T1047" s="48"/>
      <c r="U1047" s="52"/>
      <c r="V1047" s="72"/>
      <c r="W1047" s="73"/>
      <c r="X1047" s="72"/>
      <c r="Y1047" s="72"/>
      <c r="Z1047" s="74"/>
      <c r="AA1047" s="74"/>
      <c r="AB1047" s="74"/>
      <c r="AC1047" s="74"/>
      <c r="AD1047" s="74"/>
      <c r="AE1047" s="74"/>
      <c r="AF1047" s="74"/>
      <c r="AG1047" s="74"/>
      <c r="AH1047" s="74"/>
      <c r="AI1047" s="74"/>
      <c r="AJ1047" s="74"/>
      <c r="AK1047" s="74"/>
      <c r="AL1047" s="74"/>
      <c r="AM1047" s="74"/>
      <c r="AN1047" s="74"/>
      <c r="AO1047" s="74"/>
      <c r="AP1047" s="74"/>
      <c r="AQ1047" s="74"/>
      <c r="AR1047" s="74"/>
      <c r="AS1047" s="74"/>
      <c r="AT1047" s="74"/>
      <c r="AU1047" s="74"/>
      <c r="AV1047" s="74"/>
      <c r="AW1047" s="74"/>
      <c r="AX1047" s="74"/>
      <c r="AY1047" s="74"/>
      <c r="AZ1047" s="74"/>
      <c r="BA1047" s="74"/>
      <c r="BB1047" s="74"/>
      <c r="BC1047" s="74"/>
      <c r="BD1047" s="74"/>
      <c r="BE1047" s="74"/>
      <c r="BF1047" s="74"/>
      <c r="BG1047" s="74"/>
      <c r="BH1047" s="74"/>
      <c r="BI1047" s="74"/>
      <c r="BJ1047" s="74"/>
    </row>
    <row r="1048" spans="1:62" s="75" customFormat="1" x14ac:dyDescent="0.25">
      <c r="A1048" s="53"/>
      <c r="B1048" s="50"/>
      <c r="C1048" s="50"/>
      <c r="D1048" s="51"/>
      <c r="E1048" s="48"/>
      <c r="F1048" s="50"/>
      <c r="G1048" s="57"/>
      <c r="H1048" s="44"/>
      <c r="I1048" s="51"/>
      <c r="J1048" s="52"/>
      <c r="K1048" s="52"/>
      <c r="L1048" s="52"/>
      <c r="M1048" s="52"/>
      <c r="N1048" s="52"/>
      <c r="O1048" s="83"/>
      <c r="P1048" s="51"/>
      <c r="Q1048" s="51"/>
      <c r="R1048" s="44"/>
      <c r="S1048" s="71"/>
      <c r="T1048" s="48"/>
      <c r="U1048" s="52"/>
      <c r="V1048" s="72"/>
      <c r="W1048" s="73"/>
      <c r="X1048" s="72"/>
      <c r="Y1048" s="72"/>
      <c r="Z1048" s="74"/>
      <c r="AA1048" s="74"/>
      <c r="AB1048" s="74"/>
      <c r="AC1048" s="74"/>
      <c r="AD1048" s="74"/>
      <c r="AE1048" s="74"/>
      <c r="AF1048" s="74"/>
      <c r="AG1048" s="74"/>
      <c r="AH1048" s="74"/>
      <c r="AI1048" s="74"/>
      <c r="AJ1048" s="74"/>
      <c r="AK1048" s="74"/>
      <c r="AL1048" s="74"/>
      <c r="AM1048" s="74"/>
      <c r="AN1048" s="74"/>
      <c r="AO1048" s="74"/>
      <c r="AP1048" s="74"/>
      <c r="AQ1048" s="74"/>
      <c r="AR1048" s="74"/>
      <c r="AS1048" s="74"/>
      <c r="AT1048" s="74"/>
      <c r="AU1048" s="74"/>
      <c r="AV1048" s="74"/>
      <c r="AW1048" s="74"/>
      <c r="AX1048" s="74"/>
      <c r="AY1048" s="74"/>
      <c r="AZ1048" s="74"/>
      <c r="BA1048" s="74"/>
      <c r="BB1048" s="74"/>
      <c r="BC1048" s="74"/>
      <c r="BD1048" s="74"/>
      <c r="BE1048" s="74"/>
      <c r="BF1048" s="74"/>
      <c r="BG1048" s="74"/>
      <c r="BH1048" s="74"/>
      <c r="BI1048" s="74"/>
      <c r="BJ1048" s="74"/>
    </row>
    <row r="1049" spans="1:62" s="75" customFormat="1" x14ac:dyDescent="0.25">
      <c r="A1049" s="53"/>
      <c r="B1049" s="50"/>
      <c r="C1049" s="50"/>
      <c r="D1049" s="51"/>
      <c r="E1049" s="48"/>
      <c r="F1049" s="50"/>
      <c r="G1049" s="57"/>
      <c r="H1049" s="44"/>
      <c r="I1049" s="51"/>
      <c r="J1049" s="52"/>
      <c r="K1049" s="52"/>
      <c r="L1049" s="52"/>
      <c r="M1049" s="52"/>
      <c r="N1049" s="52"/>
      <c r="O1049" s="83"/>
      <c r="P1049" s="51"/>
      <c r="Q1049" s="51"/>
      <c r="R1049" s="44"/>
      <c r="S1049" s="71"/>
      <c r="T1049" s="48"/>
      <c r="U1049" s="52"/>
      <c r="V1049" s="72"/>
      <c r="W1049" s="73"/>
      <c r="X1049" s="72"/>
      <c r="Y1049" s="72"/>
      <c r="Z1049" s="74"/>
      <c r="AA1049" s="74"/>
      <c r="AB1049" s="74"/>
      <c r="AC1049" s="74"/>
      <c r="AD1049" s="74"/>
      <c r="AE1049" s="74"/>
      <c r="AF1049" s="74"/>
      <c r="AG1049" s="74"/>
      <c r="AH1049" s="74"/>
      <c r="AI1049" s="74"/>
      <c r="AJ1049" s="74"/>
      <c r="AK1049" s="74"/>
      <c r="AL1049" s="74"/>
      <c r="AM1049" s="74"/>
      <c r="AN1049" s="74"/>
      <c r="AO1049" s="74"/>
      <c r="AP1049" s="74"/>
      <c r="AQ1049" s="74"/>
      <c r="AR1049" s="74"/>
      <c r="AS1049" s="74"/>
      <c r="AT1049" s="74"/>
      <c r="AU1049" s="74"/>
      <c r="AV1049" s="74"/>
      <c r="AW1049" s="74"/>
      <c r="AX1049" s="74"/>
      <c r="AY1049" s="74"/>
      <c r="AZ1049" s="74"/>
      <c r="BA1049" s="74"/>
      <c r="BB1049" s="74"/>
      <c r="BC1049" s="74"/>
      <c r="BD1049" s="74"/>
      <c r="BE1049" s="74"/>
      <c r="BF1049" s="74"/>
      <c r="BG1049" s="74"/>
      <c r="BH1049" s="74"/>
      <c r="BI1049" s="74"/>
      <c r="BJ1049" s="74"/>
    </row>
    <row r="1050" spans="1:62" s="75" customFormat="1" x14ac:dyDescent="0.25">
      <c r="A1050" s="53"/>
      <c r="B1050" s="50"/>
      <c r="C1050" s="50"/>
      <c r="D1050" s="51"/>
      <c r="E1050" s="48"/>
      <c r="F1050" s="50"/>
      <c r="G1050" s="57"/>
      <c r="H1050" s="44"/>
      <c r="I1050" s="51"/>
      <c r="J1050" s="52"/>
      <c r="K1050" s="52"/>
      <c r="L1050" s="52"/>
      <c r="M1050" s="52"/>
      <c r="N1050" s="52"/>
      <c r="O1050" s="83"/>
      <c r="P1050" s="51"/>
      <c r="Q1050" s="51"/>
      <c r="R1050" s="44"/>
      <c r="S1050" s="71"/>
      <c r="T1050" s="48"/>
      <c r="U1050" s="52"/>
      <c r="V1050" s="72"/>
      <c r="W1050" s="73"/>
      <c r="X1050" s="72"/>
      <c r="Y1050" s="72"/>
      <c r="Z1050" s="74"/>
      <c r="AA1050" s="74"/>
      <c r="AB1050" s="74"/>
      <c r="AC1050" s="74"/>
      <c r="AD1050" s="74"/>
      <c r="AE1050" s="74"/>
      <c r="AF1050" s="74"/>
      <c r="AG1050" s="74"/>
      <c r="AH1050" s="74"/>
      <c r="AI1050" s="74"/>
      <c r="AJ1050" s="74"/>
      <c r="AK1050" s="74"/>
      <c r="AL1050" s="74"/>
      <c r="AM1050" s="74"/>
      <c r="AN1050" s="74"/>
      <c r="AO1050" s="74"/>
      <c r="AP1050" s="74"/>
      <c r="AQ1050" s="74"/>
      <c r="AR1050" s="74"/>
      <c r="AS1050" s="74"/>
      <c r="AT1050" s="74"/>
      <c r="AU1050" s="74"/>
      <c r="AV1050" s="74"/>
      <c r="AW1050" s="74"/>
      <c r="AX1050" s="74"/>
      <c r="AY1050" s="74"/>
      <c r="AZ1050" s="74"/>
      <c r="BA1050" s="74"/>
      <c r="BB1050" s="74"/>
      <c r="BC1050" s="74"/>
      <c r="BD1050" s="74"/>
      <c r="BE1050" s="74"/>
      <c r="BF1050" s="74"/>
      <c r="BG1050" s="74"/>
      <c r="BH1050" s="74"/>
      <c r="BI1050" s="74"/>
      <c r="BJ1050" s="74"/>
    </row>
    <row r="1051" spans="1:62" s="75" customFormat="1" x14ac:dyDescent="0.25">
      <c r="A1051" s="53"/>
      <c r="B1051" s="50"/>
      <c r="C1051" s="50"/>
      <c r="D1051" s="51"/>
      <c r="E1051" s="48"/>
      <c r="F1051" s="50"/>
      <c r="G1051" s="57"/>
      <c r="H1051" s="44"/>
      <c r="I1051" s="51"/>
      <c r="J1051" s="52"/>
      <c r="K1051" s="52"/>
      <c r="L1051" s="52"/>
      <c r="M1051" s="52"/>
      <c r="N1051" s="52"/>
      <c r="O1051" s="83"/>
      <c r="P1051" s="51"/>
      <c r="Q1051" s="51"/>
      <c r="R1051" s="44"/>
      <c r="S1051" s="71"/>
      <c r="T1051" s="48"/>
      <c r="U1051" s="52"/>
      <c r="V1051" s="72"/>
      <c r="W1051" s="73"/>
      <c r="X1051" s="72"/>
      <c r="Y1051" s="72"/>
      <c r="Z1051" s="74"/>
      <c r="AA1051" s="74"/>
      <c r="AB1051" s="74"/>
      <c r="AC1051" s="74"/>
      <c r="AD1051" s="74"/>
      <c r="AE1051" s="74"/>
      <c r="AF1051" s="74"/>
      <c r="AG1051" s="74"/>
      <c r="AH1051" s="74"/>
      <c r="AI1051" s="74"/>
      <c r="AJ1051" s="74"/>
      <c r="AK1051" s="74"/>
      <c r="AL1051" s="74"/>
      <c r="AM1051" s="74"/>
      <c r="AN1051" s="74"/>
      <c r="AO1051" s="74"/>
      <c r="AP1051" s="74"/>
      <c r="AQ1051" s="74"/>
      <c r="AR1051" s="74"/>
      <c r="AS1051" s="74"/>
      <c r="AT1051" s="74"/>
      <c r="AU1051" s="74"/>
      <c r="AV1051" s="74"/>
      <c r="AW1051" s="74"/>
      <c r="AX1051" s="74"/>
      <c r="AY1051" s="74"/>
      <c r="AZ1051" s="74"/>
      <c r="BA1051" s="74"/>
      <c r="BB1051" s="74"/>
      <c r="BC1051" s="74"/>
      <c r="BD1051" s="74"/>
      <c r="BE1051" s="74"/>
      <c r="BF1051" s="74"/>
      <c r="BG1051" s="74"/>
      <c r="BH1051" s="74"/>
      <c r="BI1051" s="74"/>
      <c r="BJ1051" s="74"/>
    </row>
    <row r="1052" spans="1:62" s="75" customFormat="1" x14ac:dyDescent="0.25">
      <c r="A1052" s="53"/>
      <c r="B1052" s="50"/>
      <c r="C1052" s="50"/>
      <c r="D1052" s="51"/>
      <c r="E1052" s="48"/>
      <c r="F1052" s="50"/>
      <c r="G1052" s="57"/>
      <c r="H1052" s="44"/>
      <c r="I1052" s="51"/>
      <c r="J1052" s="52"/>
      <c r="K1052" s="52"/>
      <c r="L1052" s="52"/>
      <c r="M1052" s="52"/>
      <c r="N1052" s="52"/>
      <c r="O1052" s="83"/>
      <c r="P1052" s="51"/>
      <c r="Q1052" s="51"/>
      <c r="R1052" s="44"/>
      <c r="S1052" s="71"/>
      <c r="T1052" s="48"/>
      <c r="U1052" s="52"/>
      <c r="V1052" s="72"/>
      <c r="W1052" s="73"/>
      <c r="X1052" s="72"/>
      <c r="Y1052" s="72"/>
      <c r="Z1052" s="74"/>
      <c r="AA1052" s="74"/>
      <c r="AB1052" s="74"/>
      <c r="AC1052" s="74"/>
      <c r="AD1052" s="74"/>
      <c r="AE1052" s="74"/>
      <c r="AF1052" s="74"/>
      <c r="AG1052" s="74"/>
      <c r="AH1052" s="74"/>
      <c r="AI1052" s="74"/>
      <c r="AJ1052" s="74"/>
      <c r="AK1052" s="74"/>
      <c r="AL1052" s="74"/>
      <c r="AM1052" s="74"/>
      <c r="AN1052" s="74"/>
      <c r="AO1052" s="74"/>
      <c r="AP1052" s="74"/>
      <c r="AQ1052" s="74"/>
      <c r="AR1052" s="74"/>
      <c r="AS1052" s="74"/>
      <c r="AT1052" s="74"/>
      <c r="AU1052" s="74"/>
      <c r="AV1052" s="74"/>
      <c r="AW1052" s="74"/>
      <c r="AX1052" s="74"/>
      <c r="AY1052" s="74"/>
      <c r="AZ1052" s="74"/>
      <c r="BA1052" s="74"/>
      <c r="BB1052" s="74"/>
      <c r="BC1052" s="74"/>
      <c r="BD1052" s="74"/>
      <c r="BE1052" s="74"/>
      <c r="BF1052" s="74"/>
      <c r="BG1052" s="74"/>
      <c r="BH1052" s="74"/>
      <c r="BI1052" s="74"/>
      <c r="BJ1052" s="74"/>
    </row>
    <row r="1053" spans="1:62" s="75" customFormat="1" x14ac:dyDescent="0.25">
      <c r="A1053" s="53"/>
      <c r="B1053" s="50"/>
      <c r="C1053" s="50"/>
      <c r="D1053" s="51"/>
      <c r="E1053" s="48"/>
      <c r="F1053" s="50"/>
      <c r="G1053" s="57"/>
      <c r="H1053" s="44"/>
      <c r="I1053" s="51"/>
      <c r="J1053" s="52"/>
      <c r="K1053" s="52"/>
      <c r="L1053" s="52"/>
      <c r="M1053" s="52"/>
      <c r="N1053" s="52"/>
      <c r="O1053" s="83"/>
      <c r="P1053" s="51"/>
      <c r="Q1053" s="51"/>
      <c r="R1053" s="44"/>
      <c r="S1053" s="71"/>
      <c r="T1053" s="48"/>
      <c r="U1053" s="52"/>
      <c r="V1053" s="72"/>
      <c r="W1053" s="73"/>
      <c r="X1053" s="72"/>
      <c r="Y1053" s="72"/>
      <c r="Z1053" s="74"/>
      <c r="AA1053" s="74"/>
      <c r="AB1053" s="74"/>
      <c r="AC1053" s="74"/>
      <c r="AD1053" s="74"/>
      <c r="AE1053" s="74"/>
      <c r="AF1053" s="74"/>
      <c r="AG1053" s="74"/>
      <c r="AH1053" s="74"/>
      <c r="AI1053" s="74"/>
      <c r="AJ1053" s="74"/>
      <c r="AK1053" s="74"/>
      <c r="AL1053" s="74"/>
      <c r="AM1053" s="74"/>
      <c r="AN1053" s="74"/>
      <c r="AO1053" s="74"/>
      <c r="AP1053" s="74"/>
      <c r="AQ1053" s="74"/>
      <c r="AR1053" s="74"/>
      <c r="AS1053" s="74"/>
      <c r="AT1053" s="74"/>
      <c r="AU1053" s="74"/>
      <c r="AV1053" s="74"/>
      <c r="AW1053" s="74"/>
      <c r="AX1053" s="74"/>
      <c r="AY1053" s="74"/>
      <c r="AZ1053" s="74"/>
      <c r="BA1053" s="74"/>
      <c r="BB1053" s="74"/>
      <c r="BC1053" s="74"/>
      <c r="BD1053" s="74"/>
      <c r="BE1053" s="74"/>
      <c r="BF1053" s="74"/>
      <c r="BG1053" s="74"/>
      <c r="BH1053" s="74"/>
      <c r="BI1053" s="74"/>
      <c r="BJ1053" s="74"/>
    </row>
    <row r="1054" spans="1:62" s="75" customFormat="1" x14ac:dyDescent="0.25">
      <c r="A1054" s="53"/>
      <c r="B1054" s="50"/>
      <c r="C1054" s="50"/>
      <c r="D1054" s="51"/>
      <c r="E1054" s="48"/>
      <c r="F1054" s="50"/>
      <c r="G1054" s="57"/>
      <c r="H1054" s="44"/>
      <c r="I1054" s="51"/>
      <c r="J1054" s="52"/>
      <c r="K1054" s="52"/>
      <c r="L1054" s="52"/>
      <c r="M1054" s="52"/>
      <c r="N1054" s="52"/>
      <c r="O1054" s="83"/>
      <c r="P1054" s="51"/>
      <c r="Q1054" s="51"/>
      <c r="R1054" s="44"/>
      <c r="S1054" s="71"/>
      <c r="T1054" s="48"/>
      <c r="U1054" s="52"/>
      <c r="V1054" s="72"/>
      <c r="W1054" s="73"/>
      <c r="X1054" s="72"/>
      <c r="Y1054" s="72"/>
      <c r="Z1054" s="74"/>
      <c r="AA1054" s="74"/>
      <c r="AB1054" s="74"/>
      <c r="AC1054" s="74"/>
      <c r="AD1054" s="74"/>
      <c r="AE1054" s="74"/>
      <c r="AF1054" s="74"/>
      <c r="AG1054" s="74"/>
      <c r="AH1054" s="74"/>
      <c r="AI1054" s="74"/>
      <c r="AJ1054" s="74"/>
      <c r="AK1054" s="74"/>
      <c r="AL1054" s="74"/>
      <c r="AM1054" s="74"/>
      <c r="AN1054" s="74"/>
      <c r="AO1054" s="74"/>
      <c r="AP1054" s="74"/>
      <c r="AQ1054" s="74"/>
      <c r="AR1054" s="74"/>
      <c r="AS1054" s="74"/>
      <c r="AT1054" s="74"/>
      <c r="AU1054" s="74"/>
      <c r="AV1054" s="74"/>
      <c r="AW1054" s="74"/>
      <c r="AX1054" s="74"/>
      <c r="AY1054" s="74"/>
      <c r="AZ1054" s="74"/>
      <c r="BA1054" s="74"/>
      <c r="BB1054" s="74"/>
      <c r="BC1054" s="74"/>
      <c r="BD1054" s="74"/>
      <c r="BE1054" s="74"/>
      <c r="BF1054" s="74"/>
      <c r="BG1054" s="74"/>
      <c r="BH1054" s="74"/>
      <c r="BI1054" s="74"/>
      <c r="BJ1054" s="74"/>
    </row>
    <row r="1055" spans="1:62" s="75" customFormat="1" x14ac:dyDescent="0.25">
      <c r="A1055" s="53"/>
      <c r="B1055" s="50"/>
      <c r="C1055" s="50"/>
      <c r="D1055" s="51"/>
      <c r="E1055" s="48"/>
      <c r="F1055" s="50"/>
      <c r="G1055" s="57"/>
      <c r="H1055" s="44"/>
      <c r="I1055" s="51"/>
      <c r="J1055" s="52"/>
      <c r="K1055" s="52"/>
      <c r="L1055" s="52"/>
      <c r="M1055" s="52"/>
      <c r="N1055" s="52"/>
      <c r="O1055" s="83"/>
      <c r="P1055" s="51"/>
      <c r="Q1055" s="51"/>
      <c r="R1055" s="44"/>
      <c r="S1055" s="71"/>
      <c r="T1055" s="48"/>
      <c r="U1055" s="52"/>
      <c r="V1055" s="72"/>
      <c r="W1055" s="73"/>
      <c r="X1055" s="72"/>
      <c r="Y1055" s="72"/>
      <c r="Z1055" s="74"/>
      <c r="AA1055" s="74"/>
      <c r="AB1055" s="74"/>
      <c r="AC1055" s="74"/>
      <c r="AD1055" s="74"/>
      <c r="AE1055" s="74"/>
      <c r="AF1055" s="74"/>
      <c r="AG1055" s="74"/>
      <c r="AH1055" s="74"/>
      <c r="AI1055" s="74"/>
      <c r="AJ1055" s="74"/>
      <c r="AK1055" s="74"/>
      <c r="AL1055" s="74"/>
      <c r="AM1055" s="74"/>
      <c r="AN1055" s="74"/>
      <c r="AO1055" s="74"/>
      <c r="AP1055" s="74"/>
      <c r="AQ1055" s="74"/>
      <c r="AR1055" s="74"/>
      <c r="AS1055" s="74"/>
      <c r="AT1055" s="74"/>
      <c r="AU1055" s="74"/>
      <c r="AV1055" s="74"/>
      <c r="AW1055" s="74"/>
      <c r="AX1055" s="74"/>
      <c r="AY1055" s="74"/>
      <c r="AZ1055" s="74"/>
      <c r="BA1055" s="74"/>
      <c r="BB1055" s="74"/>
      <c r="BC1055" s="74"/>
      <c r="BD1055" s="74"/>
      <c r="BE1055" s="74"/>
      <c r="BF1055" s="74"/>
      <c r="BG1055" s="74"/>
      <c r="BH1055" s="74"/>
      <c r="BI1055" s="74"/>
      <c r="BJ1055" s="74"/>
    </row>
    <row r="1056" spans="1:62" s="75" customFormat="1" x14ac:dyDescent="0.25">
      <c r="A1056" s="53"/>
      <c r="B1056" s="50"/>
      <c r="C1056" s="50"/>
      <c r="D1056" s="51"/>
      <c r="E1056" s="48"/>
      <c r="F1056" s="50"/>
      <c r="G1056" s="57"/>
      <c r="H1056" s="44"/>
      <c r="I1056" s="51"/>
      <c r="J1056" s="52"/>
      <c r="K1056" s="52"/>
      <c r="L1056" s="52"/>
      <c r="M1056" s="52"/>
      <c r="N1056" s="52"/>
      <c r="O1056" s="83"/>
      <c r="P1056" s="51"/>
      <c r="Q1056" s="51"/>
      <c r="R1056" s="44"/>
      <c r="S1056" s="71"/>
      <c r="T1056" s="48"/>
      <c r="U1056" s="52"/>
      <c r="V1056" s="72"/>
      <c r="W1056" s="73"/>
      <c r="X1056" s="72"/>
      <c r="Y1056" s="72"/>
      <c r="Z1056" s="74"/>
      <c r="AA1056" s="74"/>
      <c r="AB1056" s="74"/>
      <c r="AC1056" s="74"/>
      <c r="AD1056" s="74"/>
      <c r="AE1056" s="74"/>
      <c r="AF1056" s="74"/>
      <c r="AG1056" s="74"/>
      <c r="AH1056" s="74"/>
      <c r="AI1056" s="74"/>
      <c r="AJ1056" s="74"/>
      <c r="AK1056" s="74"/>
      <c r="AL1056" s="74"/>
      <c r="AM1056" s="74"/>
      <c r="AN1056" s="74"/>
      <c r="AO1056" s="74"/>
      <c r="AP1056" s="74"/>
      <c r="AQ1056" s="74"/>
      <c r="AR1056" s="74"/>
      <c r="AS1056" s="74"/>
      <c r="AT1056" s="74"/>
      <c r="AU1056" s="74"/>
      <c r="AV1056" s="74"/>
      <c r="AW1056" s="74"/>
      <c r="AX1056" s="74"/>
      <c r="AY1056" s="74"/>
      <c r="AZ1056" s="74"/>
      <c r="BA1056" s="74"/>
      <c r="BB1056" s="74"/>
      <c r="BC1056" s="74"/>
      <c r="BD1056" s="74"/>
      <c r="BE1056" s="74"/>
      <c r="BF1056" s="74"/>
      <c r="BG1056" s="74"/>
      <c r="BH1056" s="74"/>
      <c r="BI1056" s="74"/>
      <c r="BJ1056" s="74"/>
    </row>
    <row r="1057" spans="1:62" s="75" customFormat="1" x14ac:dyDescent="0.25">
      <c r="A1057" s="53"/>
      <c r="B1057" s="50"/>
      <c r="C1057" s="50"/>
      <c r="D1057" s="51"/>
      <c r="E1057" s="48"/>
      <c r="F1057" s="50"/>
      <c r="G1057" s="57"/>
      <c r="H1057" s="44"/>
      <c r="I1057" s="51"/>
      <c r="J1057" s="52"/>
      <c r="K1057" s="52"/>
      <c r="L1057" s="52"/>
      <c r="M1057" s="52"/>
      <c r="N1057" s="52"/>
      <c r="O1057" s="83"/>
      <c r="P1057" s="51"/>
      <c r="Q1057" s="51"/>
      <c r="R1057" s="44"/>
      <c r="S1057" s="71"/>
      <c r="T1057" s="48"/>
      <c r="U1057" s="52"/>
      <c r="V1057" s="72"/>
      <c r="W1057" s="73"/>
      <c r="X1057" s="72"/>
      <c r="Y1057" s="72"/>
      <c r="Z1057" s="74"/>
      <c r="AA1057" s="74"/>
      <c r="AB1057" s="74"/>
      <c r="AC1057" s="74"/>
      <c r="AD1057" s="74"/>
      <c r="AE1057" s="74"/>
      <c r="AF1057" s="74"/>
      <c r="AG1057" s="74"/>
      <c r="AH1057" s="74"/>
      <c r="AI1057" s="74"/>
      <c r="AJ1057" s="74"/>
      <c r="AK1057" s="74"/>
      <c r="AL1057" s="74"/>
      <c r="AM1057" s="74"/>
      <c r="AN1057" s="74"/>
      <c r="AO1057" s="74"/>
      <c r="AP1057" s="74"/>
      <c r="AQ1057" s="74"/>
      <c r="AR1057" s="74"/>
      <c r="AS1057" s="74"/>
      <c r="AT1057" s="74"/>
      <c r="AU1057" s="74"/>
      <c r="AV1057" s="74"/>
      <c r="AW1057" s="74"/>
      <c r="AX1057" s="74"/>
      <c r="AY1057" s="74"/>
      <c r="AZ1057" s="74"/>
      <c r="BA1057" s="74"/>
      <c r="BB1057" s="74"/>
      <c r="BC1057" s="74"/>
      <c r="BD1057" s="74"/>
      <c r="BE1057" s="74"/>
      <c r="BF1057" s="74"/>
      <c r="BG1057" s="74"/>
      <c r="BH1057" s="74"/>
      <c r="BI1057" s="74"/>
      <c r="BJ1057" s="74"/>
    </row>
    <row r="1058" spans="1:62" s="75" customFormat="1" x14ac:dyDescent="0.25">
      <c r="A1058" s="53"/>
      <c r="B1058" s="50"/>
      <c r="C1058" s="50"/>
      <c r="D1058" s="51"/>
      <c r="E1058" s="48"/>
      <c r="F1058" s="50"/>
      <c r="G1058" s="57"/>
      <c r="H1058" s="44"/>
      <c r="I1058" s="51"/>
      <c r="J1058" s="52"/>
      <c r="K1058" s="52"/>
      <c r="L1058" s="52"/>
      <c r="M1058" s="52"/>
      <c r="N1058" s="52"/>
      <c r="O1058" s="83"/>
      <c r="P1058" s="51"/>
      <c r="Q1058" s="51"/>
      <c r="R1058" s="44"/>
      <c r="S1058" s="71"/>
      <c r="T1058" s="48"/>
      <c r="U1058" s="52"/>
      <c r="V1058" s="72"/>
      <c r="W1058" s="73"/>
      <c r="X1058" s="72"/>
      <c r="Y1058" s="72"/>
      <c r="Z1058" s="74"/>
      <c r="AA1058" s="74"/>
      <c r="AB1058" s="74"/>
      <c r="AC1058" s="74"/>
      <c r="AD1058" s="74"/>
      <c r="AE1058" s="74"/>
      <c r="AF1058" s="74"/>
      <c r="AG1058" s="74"/>
      <c r="AH1058" s="74"/>
      <c r="AI1058" s="74"/>
      <c r="AJ1058" s="74"/>
      <c r="AK1058" s="74"/>
      <c r="AL1058" s="74"/>
      <c r="AM1058" s="74"/>
      <c r="AN1058" s="74"/>
      <c r="AO1058" s="74"/>
      <c r="AP1058" s="74"/>
      <c r="AQ1058" s="74"/>
      <c r="AR1058" s="74"/>
      <c r="AS1058" s="74"/>
      <c r="AT1058" s="74"/>
      <c r="AU1058" s="74"/>
      <c r="AV1058" s="74"/>
      <c r="AW1058" s="74"/>
      <c r="AX1058" s="74"/>
      <c r="AY1058" s="74"/>
      <c r="AZ1058" s="74"/>
      <c r="BA1058" s="74"/>
      <c r="BB1058" s="74"/>
      <c r="BC1058" s="74"/>
      <c r="BD1058" s="74"/>
      <c r="BE1058" s="74"/>
      <c r="BF1058" s="74"/>
      <c r="BG1058" s="74"/>
      <c r="BH1058" s="74"/>
      <c r="BI1058" s="74"/>
      <c r="BJ1058" s="74"/>
    </row>
    <row r="1059" spans="1:62" s="75" customFormat="1" x14ac:dyDescent="0.25">
      <c r="A1059" s="53"/>
      <c r="B1059" s="50"/>
      <c r="C1059" s="50"/>
      <c r="D1059" s="51"/>
      <c r="E1059" s="48"/>
      <c r="F1059" s="50"/>
      <c r="G1059" s="57"/>
      <c r="H1059" s="44"/>
      <c r="I1059" s="51"/>
      <c r="J1059" s="52"/>
      <c r="K1059" s="52"/>
      <c r="L1059" s="52"/>
      <c r="M1059" s="52"/>
      <c r="N1059" s="52"/>
      <c r="O1059" s="83"/>
      <c r="P1059" s="51"/>
      <c r="Q1059" s="51"/>
      <c r="R1059" s="44"/>
      <c r="S1059" s="71"/>
      <c r="T1059" s="48"/>
      <c r="U1059" s="52"/>
      <c r="V1059" s="72"/>
      <c r="W1059" s="73"/>
      <c r="X1059" s="72"/>
      <c r="Y1059" s="72"/>
      <c r="Z1059" s="74"/>
      <c r="AA1059" s="74"/>
      <c r="AB1059" s="74"/>
      <c r="AC1059" s="74"/>
      <c r="AD1059" s="74"/>
      <c r="AE1059" s="74"/>
      <c r="AF1059" s="74"/>
      <c r="AG1059" s="74"/>
      <c r="AH1059" s="74"/>
      <c r="AI1059" s="74"/>
      <c r="AJ1059" s="74"/>
      <c r="AK1059" s="74"/>
      <c r="AL1059" s="74"/>
      <c r="AM1059" s="74"/>
      <c r="AN1059" s="74"/>
      <c r="AO1059" s="74"/>
      <c r="AP1059" s="74"/>
      <c r="AQ1059" s="74"/>
      <c r="AR1059" s="74"/>
      <c r="AS1059" s="74"/>
      <c r="AT1059" s="74"/>
      <c r="AU1059" s="74"/>
      <c r="AV1059" s="74"/>
      <c r="AW1059" s="74"/>
      <c r="AX1059" s="74"/>
      <c r="AY1059" s="74"/>
      <c r="AZ1059" s="74"/>
      <c r="BA1059" s="74"/>
      <c r="BB1059" s="74"/>
      <c r="BC1059" s="74"/>
      <c r="BD1059" s="74"/>
      <c r="BE1059" s="74"/>
      <c r="BF1059" s="74"/>
      <c r="BG1059" s="74"/>
      <c r="BH1059" s="74"/>
      <c r="BI1059" s="74"/>
      <c r="BJ1059" s="74"/>
    </row>
    <row r="1060" spans="1:62" s="75" customFormat="1" x14ac:dyDescent="0.25">
      <c r="A1060" s="53"/>
      <c r="B1060" s="50"/>
      <c r="C1060" s="50"/>
      <c r="D1060" s="51"/>
      <c r="E1060" s="48"/>
      <c r="F1060" s="50"/>
      <c r="G1060" s="57"/>
      <c r="H1060" s="44"/>
      <c r="I1060" s="51"/>
      <c r="J1060" s="52"/>
      <c r="K1060" s="52"/>
      <c r="L1060" s="52"/>
      <c r="M1060" s="52"/>
      <c r="N1060" s="52"/>
      <c r="O1060" s="83"/>
      <c r="P1060" s="51"/>
      <c r="Q1060" s="51"/>
      <c r="R1060" s="44"/>
      <c r="S1060" s="71"/>
      <c r="T1060" s="48"/>
      <c r="U1060" s="52"/>
      <c r="V1060" s="72"/>
      <c r="W1060" s="73"/>
      <c r="X1060" s="72"/>
      <c r="Y1060" s="72"/>
      <c r="Z1060" s="74"/>
      <c r="AA1060" s="74"/>
      <c r="AB1060" s="74"/>
      <c r="AC1060" s="74"/>
      <c r="AD1060" s="74"/>
      <c r="AE1060" s="74"/>
      <c r="AF1060" s="74"/>
      <c r="AG1060" s="74"/>
      <c r="AH1060" s="74"/>
      <c r="AI1060" s="74"/>
      <c r="AJ1060" s="74"/>
      <c r="AK1060" s="74"/>
      <c r="AL1060" s="74"/>
      <c r="AM1060" s="74"/>
      <c r="AN1060" s="74"/>
      <c r="AO1060" s="74"/>
      <c r="AP1060" s="74"/>
      <c r="AQ1060" s="74"/>
      <c r="AR1060" s="74"/>
      <c r="AS1060" s="74"/>
      <c r="AT1060" s="74"/>
      <c r="AU1060" s="74"/>
      <c r="AV1060" s="74"/>
      <c r="AW1060" s="74"/>
      <c r="AX1060" s="74"/>
      <c r="AY1060" s="74"/>
      <c r="AZ1060" s="74"/>
      <c r="BA1060" s="74"/>
      <c r="BB1060" s="74"/>
      <c r="BC1060" s="74"/>
      <c r="BD1060" s="74"/>
      <c r="BE1060" s="74"/>
      <c r="BF1060" s="74"/>
      <c r="BG1060" s="74"/>
      <c r="BH1060" s="74"/>
      <c r="BI1060" s="74"/>
      <c r="BJ1060" s="74"/>
    </row>
    <row r="1061" spans="1:62" s="75" customFormat="1" x14ac:dyDescent="0.25">
      <c r="A1061" s="53"/>
      <c r="B1061" s="50"/>
      <c r="C1061" s="50"/>
      <c r="D1061" s="51"/>
      <c r="E1061" s="48"/>
      <c r="F1061" s="50"/>
      <c r="G1061" s="57"/>
      <c r="H1061" s="44"/>
      <c r="I1061" s="51"/>
      <c r="J1061" s="52"/>
      <c r="K1061" s="52"/>
      <c r="L1061" s="52"/>
      <c r="M1061" s="52"/>
      <c r="N1061" s="52"/>
      <c r="O1061" s="83"/>
      <c r="P1061" s="51"/>
      <c r="Q1061" s="51"/>
      <c r="R1061" s="44"/>
      <c r="S1061" s="71"/>
      <c r="T1061" s="48"/>
      <c r="U1061" s="52"/>
      <c r="V1061" s="72"/>
      <c r="W1061" s="73"/>
      <c r="X1061" s="72"/>
      <c r="Y1061" s="72"/>
      <c r="Z1061" s="74"/>
      <c r="AA1061" s="74"/>
      <c r="AB1061" s="74"/>
      <c r="AC1061" s="74"/>
      <c r="AD1061" s="74"/>
      <c r="AE1061" s="74"/>
      <c r="AF1061" s="74"/>
      <c r="AG1061" s="74"/>
      <c r="AH1061" s="74"/>
      <c r="AI1061" s="74"/>
      <c r="AJ1061" s="74"/>
      <c r="AK1061" s="74"/>
      <c r="AL1061" s="74"/>
      <c r="AM1061" s="74"/>
      <c r="AN1061" s="74"/>
      <c r="AO1061" s="74"/>
      <c r="AP1061" s="74"/>
      <c r="AQ1061" s="74"/>
      <c r="AR1061" s="74"/>
      <c r="AS1061" s="74"/>
      <c r="AT1061" s="74"/>
      <c r="AU1061" s="74"/>
      <c r="AV1061" s="74"/>
      <c r="AW1061" s="74"/>
      <c r="AX1061" s="74"/>
      <c r="AY1061" s="74"/>
      <c r="AZ1061" s="74"/>
      <c r="BA1061" s="74"/>
      <c r="BB1061" s="74"/>
      <c r="BC1061" s="74"/>
      <c r="BD1061" s="74"/>
      <c r="BE1061" s="74"/>
      <c r="BF1061" s="74"/>
      <c r="BG1061" s="74"/>
      <c r="BH1061" s="74"/>
      <c r="BI1061" s="74"/>
      <c r="BJ1061" s="74"/>
    </row>
    <row r="1062" spans="1:62" s="75" customFormat="1" x14ac:dyDescent="0.25">
      <c r="A1062" s="53"/>
      <c r="B1062" s="50"/>
      <c r="C1062" s="50"/>
      <c r="D1062" s="51"/>
      <c r="E1062" s="48"/>
      <c r="F1062" s="50"/>
      <c r="G1062" s="57"/>
      <c r="H1062" s="44"/>
      <c r="I1062" s="51"/>
      <c r="J1062" s="52"/>
      <c r="K1062" s="52"/>
      <c r="L1062" s="52"/>
      <c r="M1062" s="52"/>
      <c r="N1062" s="52"/>
      <c r="O1062" s="83"/>
      <c r="P1062" s="51"/>
      <c r="Q1062" s="51"/>
      <c r="R1062" s="44"/>
      <c r="S1062" s="71"/>
      <c r="T1062" s="48"/>
      <c r="U1062" s="52"/>
      <c r="V1062" s="72"/>
      <c r="W1062" s="73"/>
      <c r="X1062" s="72"/>
      <c r="Y1062" s="72"/>
      <c r="Z1062" s="74"/>
      <c r="AA1062" s="74"/>
      <c r="AB1062" s="74"/>
      <c r="AC1062" s="74"/>
      <c r="AD1062" s="74"/>
      <c r="AE1062" s="74"/>
      <c r="AF1062" s="74"/>
      <c r="AG1062" s="74"/>
      <c r="AH1062" s="74"/>
      <c r="AI1062" s="74"/>
      <c r="AJ1062" s="74"/>
      <c r="AK1062" s="74"/>
      <c r="AL1062" s="74"/>
      <c r="AM1062" s="74"/>
      <c r="AN1062" s="74"/>
      <c r="AO1062" s="74"/>
      <c r="AP1062" s="74"/>
      <c r="AQ1062" s="74"/>
      <c r="AR1062" s="74"/>
      <c r="AS1062" s="74"/>
      <c r="AT1062" s="74"/>
      <c r="AU1062" s="74"/>
      <c r="AV1062" s="74"/>
      <c r="AW1062" s="74"/>
      <c r="AX1062" s="74"/>
      <c r="AY1062" s="74"/>
      <c r="AZ1062" s="74"/>
      <c r="BA1062" s="74"/>
      <c r="BB1062" s="74"/>
      <c r="BC1062" s="74"/>
      <c r="BD1062" s="74"/>
      <c r="BE1062" s="74"/>
      <c r="BF1062" s="74"/>
      <c r="BG1062" s="74"/>
      <c r="BH1062" s="74"/>
      <c r="BI1062" s="74"/>
      <c r="BJ1062" s="74"/>
    </row>
    <row r="1063" spans="1:62" s="75" customFormat="1" x14ac:dyDescent="0.25">
      <c r="A1063" s="53"/>
      <c r="B1063" s="50"/>
      <c r="C1063" s="50"/>
      <c r="D1063" s="51"/>
      <c r="E1063" s="48"/>
      <c r="F1063" s="50"/>
      <c r="G1063" s="57"/>
      <c r="H1063" s="44"/>
      <c r="I1063" s="51"/>
      <c r="J1063" s="52"/>
      <c r="K1063" s="52"/>
      <c r="L1063" s="52"/>
      <c r="M1063" s="52"/>
      <c r="N1063" s="52"/>
      <c r="O1063" s="83"/>
      <c r="P1063" s="51"/>
      <c r="Q1063" s="51"/>
      <c r="R1063" s="44"/>
      <c r="S1063" s="71"/>
      <c r="T1063" s="48"/>
      <c r="U1063" s="52"/>
      <c r="V1063" s="72"/>
      <c r="W1063" s="73"/>
      <c r="X1063" s="72"/>
      <c r="Y1063" s="72"/>
      <c r="Z1063" s="74"/>
      <c r="AA1063" s="74"/>
      <c r="AB1063" s="74"/>
      <c r="AC1063" s="74"/>
      <c r="AD1063" s="74"/>
      <c r="AE1063" s="74"/>
      <c r="AF1063" s="74"/>
      <c r="AG1063" s="74"/>
      <c r="AH1063" s="74"/>
      <c r="AI1063" s="74"/>
      <c r="AJ1063" s="74"/>
      <c r="AK1063" s="74"/>
      <c r="AL1063" s="74"/>
      <c r="AM1063" s="74"/>
      <c r="AN1063" s="74"/>
      <c r="AO1063" s="74"/>
      <c r="AP1063" s="74"/>
      <c r="AQ1063" s="74"/>
      <c r="AR1063" s="74"/>
      <c r="AS1063" s="74"/>
      <c r="AT1063" s="74"/>
      <c r="AU1063" s="74"/>
      <c r="AV1063" s="74"/>
      <c r="AW1063" s="74"/>
      <c r="AX1063" s="74"/>
      <c r="AY1063" s="74"/>
      <c r="AZ1063" s="74"/>
      <c r="BA1063" s="74"/>
      <c r="BB1063" s="74"/>
      <c r="BC1063" s="74"/>
      <c r="BD1063" s="74"/>
      <c r="BE1063" s="74"/>
      <c r="BF1063" s="74"/>
      <c r="BG1063" s="74"/>
      <c r="BH1063" s="74"/>
      <c r="BI1063" s="74"/>
      <c r="BJ1063" s="74"/>
    </row>
    <row r="1064" spans="1:62" s="75" customFormat="1" x14ac:dyDescent="0.25">
      <c r="A1064" s="53"/>
      <c r="B1064" s="50"/>
      <c r="C1064" s="50"/>
      <c r="D1064" s="51"/>
      <c r="E1064" s="48"/>
      <c r="F1064" s="50"/>
      <c r="G1064" s="57"/>
      <c r="H1064" s="44"/>
      <c r="I1064" s="51"/>
      <c r="J1064" s="52"/>
      <c r="K1064" s="52"/>
      <c r="L1064" s="52"/>
      <c r="M1064" s="52"/>
      <c r="N1064" s="52"/>
      <c r="O1064" s="83"/>
      <c r="P1064" s="51"/>
      <c r="Q1064" s="51"/>
      <c r="R1064" s="44"/>
      <c r="S1064" s="71"/>
      <c r="T1064" s="48"/>
      <c r="U1064" s="52"/>
      <c r="V1064" s="72"/>
      <c r="W1064" s="73"/>
      <c r="X1064" s="72"/>
      <c r="Y1064" s="72"/>
      <c r="Z1064" s="74"/>
      <c r="AA1064" s="74"/>
      <c r="AB1064" s="74"/>
      <c r="AC1064" s="74"/>
      <c r="AD1064" s="74"/>
      <c r="AE1064" s="74"/>
      <c r="AF1064" s="74"/>
      <c r="AG1064" s="74"/>
      <c r="AH1064" s="74"/>
      <c r="AI1064" s="74"/>
      <c r="AJ1064" s="74"/>
      <c r="AK1064" s="74"/>
      <c r="AL1064" s="74"/>
      <c r="AM1064" s="74"/>
      <c r="AN1064" s="74"/>
      <c r="AO1064" s="74"/>
      <c r="AP1064" s="74"/>
      <c r="AQ1064" s="74"/>
      <c r="AR1064" s="74"/>
      <c r="AS1064" s="74"/>
      <c r="AT1064" s="74"/>
      <c r="AU1064" s="74"/>
      <c r="AV1064" s="74"/>
      <c r="AW1064" s="74"/>
      <c r="AX1064" s="74"/>
      <c r="AY1064" s="74"/>
      <c r="AZ1064" s="74"/>
      <c r="BA1064" s="74"/>
      <c r="BB1064" s="74"/>
      <c r="BC1064" s="74"/>
      <c r="BD1064" s="74"/>
      <c r="BE1064" s="74"/>
      <c r="BF1064" s="74"/>
      <c r="BG1064" s="74"/>
      <c r="BH1064" s="74"/>
      <c r="BI1064" s="74"/>
      <c r="BJ1064" s="74"/>
    </row>
    <row r="1065" spans="1:62" s="75" customFormat="1" x14ac:dyDescent="0.25">
      <c r="A1065" s="53"/>
      <c r="B1065" s="50"/>
      <c r="C1065" s="50"/>
      <c r="D1065" s="51"/>
      <c r="E1065" s="48"/>
      <c r="F1065" s="50"/>
      <c r="G1065" s="57"/>
      <c r="H1065" s="44"/>
      <c r="I1065" s="51"/>
      <c r="J1065" s="52"/>
      <c r="K1065" s="52"/>
      <c r="L1065" s="52"/>
      <c r="M1065" s="52"/>
      <c r="N1065" s="52"/>
      <c r="O1065" s="83"/>
      <c r="P1065" s="51"/>
      <c r="Q1065" s="51"/>
      <c r="R1065" s="44"/>
      <c r="S1065" s="71"/>
      <c r="T1065" s="48"/>
      <c r="U1065" s="52"/>
      <c r="V1065" s="72"/>
      <c r="W1065" s="73"/>
      <c r="X1065" s="72"/>
      <c r="Y1065" s="72"/>
      <c r="Z1065" s="74"/>
      <c r="AA1065" s="74"/>
      <c r="AB1065" s="74"/>
      <c r="AC1065" s="74"/>
      <c r="AD1065" s="74"/>
      <c r="AE1065" s="74"/>
      <c r="AF1065" s="74"/>
      <c r="AG1065" s="74"/>
      <c r="AH1065" s="74"/>
      <c r="AI1065" s="74"/>
      <c r="AJ1065" s="74"/>
      <c r="AK1065" s="74"/>
      <c r="AL1065" s="74"/>
      <c r="AM1065" s="74"/>
      <c r="AN1065" s="74"/>
      <c r="AO1065" s="74"/>
      <c r="AP1065" s="74"/>
      <c r="AQ1065" s="74"/>
      <c r="AR1065" s="74"/>
      <c r="AS1065" s="74"/>
      <c r="AT1065" s="74"/>
      <c r="AU1065" s="74"/>
      <c r="AV1065" s="74"/>
      <c r="AW1065" s="74"/>
      <c r="AX1065" s="74"/>
      <c r="AY1065" s="74"/>
      <c r="AZ1065" s="74"/>
      <c r="BA1065" s="74"/>
      <c r="BB1065" s="74"/>
      <c r="BC1065" s="74"/>
      <c r="BD1065" s="74"/>
      <c r="BE1065" s="74"/>
      <c r="BF1065" s="74"/>
      <c r="BG1065" s="74"/>
      <c r="BH1065" s="74"/>
      <c r="BI1065" s="74"/>
      <c r="BJ1065" s="74"/>
    </row>
    <row r="1066" spans="1:62" s="75" customFormat="1" x14ac:dyDescent="0.25">
      <c r="A1066" s="53"/>
      <c r="B1066" s="50"/>
      <c r="C1066" s="50"/>
      <c r="D1066" s="51"/>
      <c r="E1066" s="48"/>
      <c r="F1066" s="50"/>
      <c r="G1066" s="57"/>
      <c r="H1066" s="44"/>
      <c r="I1066" s="51"/>
      <c r="J1066" s="52"/>
      <c r="K1066" s="52"/>
      <c r="L1066" s="52"/>
      <c r="M1066" s="52"/>
      <c r="N1066" s="52"/>
      <c r="O1066" s="83"/>
      <c r="P1066" s="51"/>
      <c r="Q1066" s="51"/>
      <c r="R1066" s="44"/>
      <c r="S1066" s="71"/>
      <c r="T1066" s="48"/>
      <c r="U1066" s="52"/>
      <c r="V1066" s="72"/>
      <c r="W1066" s="73"/>
      <c r="X1066" s="72"/>
      <c r="Y1066" s="72"/>
      <c r="Z1066" s="74"/>
      <c r="AA1066" s="74"/>
      <c r="AB1066" s="74"/>
      <c r="AC1066" s="74"/>
      <c r="AD1066" s="74"/>
      <c r="AE1066" s="74"/>
      <c r="AF1066" s="74"/>
      <c r="AG1066" s="74"/>
      <c r="AH1066" s="74"/>
      <c r="AI1066" s="74"/>
      <c r="AJ1066" s="74"/>
      <c r="AK1066" s="74"/>
      <c r="AL1066" s="74"/>
      <c r="AM1066" s="74"/>
      <c r="AN1066" s="74"/>
      <c r="AO1066" s="74"/>
      <c r="AP1066" s="74"/>
      <c r="AQ1066" s="74"/>
      <c r="AR1066" s="74"/>
      <c r="AS1066" s="74"/>
      <c r="AT1066" s="74"/>
      <c r="AU1066" s="74"/>
      <c r="AV1066" s="74"/>
      <c r="AW1066" s="74"/>
      <c r="AX1066" s="74"/>
      <c r="AY1066" s="74"/>
      <c r="AZ1066" s="74"/>
      <c r="BA1066" s="74"/>
      <c r="BB1066" s="74"/>
      <c r="BC1066" s="74"/>
      <c r="BD1066" s="74"/>
      <c r="BE1066" s="74"/>
      <c r="BF1066" s="74"/>
      <c r="BG1066" s="74"/>
      <c r="BH1066" s="74"/>
      <c r="BI1066" s="74"/>
      <c r="BJ1066" s="74"/>
    </row>
    <row r="1067" spans="1:62" s="75" customFormat="1" x14ac:dyDescent="0.25">
      <c r="A1067" s="53"/>
      <c r="B1067" s="50"/>
      <c r="C1067" s="50"/>
      <c r="D1067" s="51"/>
      <c r="E1067" s="48"/>
      <c r="F1067" s="50"/>
      <c r="G1067" s="57"/>
      <c r="H1067" s="44"/>
      <c r="I1067" s="51"/>
      <c r="J1067" s="52"/>
      <c r="K1067" s="52"/>
      <c r="L1067" s="52"/>
      <c r="M1067" s="52"/>
      <c r="N1067" s="52"/>
      <c r="O1067" s="83"/>
      <c r="P1067" s="51"/>
      <c r="Q1067" s="51"/>
      <c r="R1067" s="44"/>
      <c r="S1067" s="71"/>
      <c r="T1067" s="48"/>
      <c r="U1067" s="52"/>
      <c r="V1067" s="72"/>
      <c r="W1067" s="73"/>
      <c r="X1067" s="72"/>
      <c r="Y1067" s="72"/>
      <c r="Z1067" s="74"/>
      <c r="AA1067" s="74"/>
      <c r="AB1067" s="74"/>
      <c r="AC1067" s="74"/>
      <c r="AD1067" s="74"/>
      <c r="AE1067" s="74"/>
      <c r="AF1067" s="74"/>
      <c r="AG1067" s="74"/>
      <c r="AH1067" s="74"/>
      <c r="AI1067" s="74"/>
      <c r="AJ1067" s="74"/>
      <c r="AK1067" s="74"/>
      <c r="AL1067" s="74"/>
      <c r="AM1067" s="74"/>
      <c r="AN1067" s="74"/>
      <c r="AO1067" s="74"/>
      <c r="AP1067" s="74"/>
      <c r="AQ1067" s="74"/>
      <c r="AR1067" s="74"/>
      <c r="AS1067" s="74"/>
      <c r="AT1067" s="74"/>
      <c r="AU1067" s="74"/>
      <c r="AV1067" s="74"/>
      <c r="AW1067" s="74"/>
      <c r="AX1067" s="74"/>
      <c r="AY1067" s="74"/>
      <c r="AZ1067" s="74"/>
      <c r="BA1067" s="74"/>
      <c r="BB1067" s="74"/>
      <c r="BC1067" s="74"/>
      <c r="BD1067" s="74"/>
      <c r="BE1067" s="74"/>
      <c r="BF1067" s="74"/>
      <c r="BG1067" s="74"/>
      <c r="BH1067" s="74"/>
      <c r="BI1067" s="74"/>
      <c r="BJ1067" s="74"/>
    </row>
    <row r="1068" spans="1:62" s="75" customFormat="1" x14ac:dyDescent="0.25">
      <c r="A1068" s="53"/>
      <c r="B1068" s="50"/>
      <c r="C1068" s="50"/>
      <c r="D1068" s="51"/>
      <c r="E1068" s="48"/>
      <c r="F1068" s="50"/>
      <c r="G1068" s="57"/>
      <c r="H1068" s="44"/>
      <c r="I1068" s="51"/>
      <c r="J1068" s="52"/>
      <c r="K1068" s="52"/>
      <c r="L1068" s="52"/>
      <c r="M1068" s="52"/>
      <c r="N1068" s="52"/>
      <c r="O1068" s="83"/>
      <c r="P1068" s="51"/>
      <c r="Q1068" s="51"/>
      <c r="R1068" s="44"/>
      <c r="S1068" s="71"/>
      <c r="T1068" s="48"/>
      <c r="U1068" s="52"/>
      <c r="V1068" s="72"/>
      <c r="W1068" s="73"/>
      <c r="X1068" s="72"/>
      <c r="Y1068" s="72"/>
      <c r="Z1068" s="74"/>
      <c r="AA1068" s="74"/>
      <c r="AB1068" s="74"/>
      <c r="AC1068" s="74"/>
      <c r="AD1068" s="74"/>
      <c r="AE1068" s="74"/>
      <c r="AF1068" s="74"/>
      <c r="AG1068" s="74"/>
      <c r="AH1068" s="74"/>
      <c r="AI1068" s="74"/>
      <c r="AJ1068" s="74"/>
      <c r="AK1068" s="74"/>
      <c r="AL1068" s="74"/>
      <c r="AM1068" s="74"/>
      <c r="AN1068" s="74"/>
      <c r="AO1068" s="74"/>
      <c r="AP1068" s="74"/>
      <c r="AQ1068" s="74"/>
      <c r="AR1068" s="74"/>
      <c r="AS1068" s="74"/>
      <c r="AT1068" s="74"/>
      <c r="AU1068" s="74"/>
      <c r="AV1068" s="74"/>
      <c r="AW1068" s="74"/>
      <c r="AX1068" s="74"/>
      <c r="AY1068" s="74"/>
      <c r="AZ1068" s="74"/>
      <c r="BA1068" s="74"/>
      <c r="BB1068" s="74"/>
      <c r="BC1068" s="74"/>
      <c r="BD1068" s="74"/>
      <c r="BE1068" s="74"/>
      <c r="BF1068" s="74"/>
      <c r="BG1068" s="74"/>
      <c r="BH1068" s="74"/>
      <c r="BI1068" s="74"/>
      <c r="BJ1068" s="74"/>
    </row>
    <row r="1069" spans="1:62" s="75" customFormat="1" x14ac:dyDescent="0.25">
      <c r="A1069" s="53"/>
      <c r="B1069" s="50"/>
      <c r="C1069" s="50"/>
      <c r="D1069" s="51"/>
      <c r="E1069" s="48"/>
      <c r="F1069" s="50"/>
      <c r="G1069" s="57"/>
      <c r="H1069" s="44"/>
      <c r="I1069" s="51"/>
      <c r="J1069" s="52"/>
      <c r="K1069" s="52"/>
      <c r="L1069" s="52"/>
      <c r="M1069" s="52"/>
      <c r="N1069" s="52"/>
      <c r="O1069" s="83"/>
      <c r="P1069" s="51"/>
      <c r="Q1069" s="51"/>
      <c r="R1069" s="44"/>
      <c r="S1069" s="71"/>
      <c r="T1069" s="48"/>
      <c r="U1069" s="52"/>
      <c r="V1069" s="72"/>
      <c r="W1069" s="73"/>
      <c r="X1069" s="72"/>
      <c r="Y1069" s="72"/>
      <c r="Z1069" s="74"/>
      <c r="AA1069" s="74"/>
      <c r="AB1069" s="74"/>
      <c r="AC1069" s="74"/>
      <c r="AD1069" s="74"/>
      <c r="AE1069" s="74"/>
      <c r="AF1069" s="74"/>
      <c r="AG1069" s="74"/>
      <c r="AH1069" s="74"/>
      <c r="AI1069" s="74"/>
      <c r="AJ1069" s="74"/>
      <c r="AK1069" s="74"/>
      <c r="AL1069" s="74"/>
      <c r="AM1069" s="74"/>
      <c r="AN1069" s="74"/>
      <c r="AO1069" s="74"/>
      <c r="AP1069" s="74"/>
      <c r="AQ1069" s="74"/>
      <c r="AR1069" s="74"/>
      <c r="AS1069" s="74"/>
      <c r="AT1069" s="74"/>
      <c r="AU1069" s="74"/>
      <c r="AV1069" s="74"/>
      <c r="AW1069" s="74"/>
      <c r="AX1069" s="74"/>
      <c r="AY1069" s="74"/>
      <c r="AZ1069" s="74"/>
      <c r="BA1069" s="74"/>
      <c r="BB1069" s="74"/>
      <c r="BC1069" s="74"/>
      <c r="BD1069" s="74"/>
      <c r="BE1069" s="74"/>
      <c r="BF1069" s="74"/>
      <c r="BG1069" s="74"/>
      <c r="BH1069" s="74"/>
      <c r="BI1069" s="74"/>
      <c r="BJ1069" s="74"/>
    </row>
    <row r="1070" spans="1:62" s="75" customFormat="1" x14ac:dyDescent="0.25">
      <c r="A1070" s="53"/>
      <c r="B1070" s="50"/>
      <c r="C1070" s="50"/>
      <c r="D1070" s="51"/>
      <c r="E1070" s="48"/>
      <c r="F1070" s="50"/>
      <c r="G1070" s="57"/>
      <c r="H1070" s="44"/>
      <c r="I1070" s="51"/>
      <c r="J1070" s="52"/>
      <c r="K1070" s="52"/>
      <c r="L1070" s="52"/>
      <c r="M1070" s="52"/>
      <c r="N1070" s="52"/>
      <c r="O1070" s="83"/>
      <c r="P1070" s="51"/>
      <c r="Q1070" s="51"/>
      <c r="R1070" s="44"/>
      <c r="S1070" s="71"/>
      <c r="T1070" s="48"/>
      <c r="U1070" s="52"/>
      <c r="V1070" s="72"/>
      <c r="W1070" s="73"/>
      <c r="X1070" s="72"/>
      <c r="Y1070" s="72"/>
      <c r="Z1070" s="74"/>
      <c r="AA1070" s="74"/>
      <c r="AB1070" s="74"/>
      <c r="AC1070" s="74"/>
      <c r="AD1070" s="74"/>
      <c r="AE1070" s="74"/>
      <c r="AF1070" s="74"/>
      <c r="AG1070" s="74"/>
      <c r="AH1070" s="74"/>
      <c r="AI1070" s="74"/>
      <c r="AJ1070" s="74"/>
      <c r="AK1070" s="74"/>
      <c r="AL1070" s="74"/>
      <c r="AM1070" s="74"/>
      <c r="AN1070" s="74"/>
      <c r="AO1070" s="74"/>
      <c r="AP1070" s="74"/>
      <c r="AQ1070" s="74"/>
      <c r="AR1070" s="74"/>
      <c r="AS1070" s="74"/>
      <c r="AT1070" s="74"/>
      <c r="AU1070" s="74"/>
      <c r="AV1070" s="74"/>
      <c r="AW1070" s="74"/>
      <c r="AX1070" s="74"/>
      <c r="AY1070" s="74"/>
      <c r="AZ1070" s="74"/>
      <c r="BA1070" s="74"/>
      <c r="BB1070" s="74"/>
      <c r="BC1070" s="74"/>
      <c r="BD1070" s="74"/>
      <c r="BE1070" s="74"/>
      <c r="BF1070" s="74"/>
      <c r="BG1070" s="74"/>
      <c r="BH1070" s="74"/>
      <c r="BI1070" s="74"/>
      <c r="BJ1070" s="74"/>
    </row>
    <row r="1071" spans="1:62" s="75" customFormat="1" x14ac:dyDescent="0.25">
      <c r="A1071" s="53"/>
      <c r="B1071" s="50"/>
      <c r="C1071" s="50"/>
      <c r="D1071" s="51"/>
      <c r="E1071" s="48"/>
      <c r="F1071" s="50"/>
      <c r="G1071" s="57"/>
      <c r="H1071" s="44"/>
      <c r="I1071" s="51"/>
      <c r="J1071" s="52"/>
      <c r="K1071" s="52"/>
      <c r="L1071" s="52"/>
      <c r="M1071" s="52"/>
      <c r="N1071" s="52"/>
      <c r="O1071" s="83"/>
      <c r="P1071" s="51"/>
      <c r="Q1071" s="51"/>
      <c r="R1071" s="44"/>
      <c r="S1071" s="71"/>
      <c r="T1071" s="48"/>
      <c r="U1071" s="52"/>
      <c r="V1071" s="72"/>
      <c r="W1071" s="73"/>
      <c r="X1071" s="72"/>
      <c r="Y1071" s="72"/>
      <c r="Z1071" s="74"/>
      <c r="AA1071" s="74"/>
      <c r="AB1071" s="74"/>
      <c r="AC1071" s="74"/>
      <c r="AD1071" s="74"/>
      <c r="AE1071" s="74"/>
      <c r="AF1071" s="74"/>
      <c r="AG1071" s="74"/>
      <c r="AH1071" s="74"/>
      <c r="AI1071" s="74"/>
      <c r="AJ1071" s="74"/>
      <c r="AK1071" s="74"/>
      <c r="AL1071" s="74"/>
      <c r="AM1071" s="74"/>
      <c r="AN1071" s="74"/>
      <c r="AO1071" s="74"/>
      <c r="AP1071" s="74"/>
      <c r="AQ1071" s="74"/>
      <c r="AR1071" s="74"/>
      <c r="AS1071" s="74"/>
      <c r="AT1071" s="74"/>
      <c r="AU1071" s="74"/>
      <c r="AV1071" s="74"/>
      <c r="AW1071" s="74"/>
      <c r="AX1071" s="74"/>
      <c r="AY1071" s="74"/>
      <c r="AZ1071" s="74"/>
      <c r="BA1071" s="74"/>
      <c r="BB1071" s="74"/>
      <c r="BC1071" s="74"/>
      <c r="BD1071" s="74"/>
      <c r="BE1071" s="74"/>
      <c r="BF1071" s="74"/>
      <c r="BG1071" s="74"/>
      <c r="BH1071" s="74"/>
      <c r="BI1071" s="74"/>
      <c r="BJ1071" s="74"/>
    </row>
    <row r="1072" spans="1:62" s="75" customFormat="1" x14ac:dyDescent="0.25">
      <c r="A1072" s="53"/>
      <c r="B1072" s="50"/>
      <c r="C1072" s="50"/>
      <c r="D1072" s="51"/>
      <c r="E1072" s="48"/>
      <c r="F1072" s="50"/>
      <c r="G1072" s="57"/>
      <c r="H1072" s="44"/>
      <c r="I1072" s="51"/>
      <c r="J1072" s="52"/>
      <c r="K1072" s="52"/>
      <c r="L1072" s="52"/>
      <c r="M1072" s="52"/>
      <c r="N1072" s="52"/>
      <c r="O1072" s="83"/>
      <c r="P1072" s="51"/>
      <c r="Q1072" s="51"/>
      <c r="R1072" s="44"/>
      <c r="S1072" s="71"/>
      <c r="T1072" s="48"/>
      <c r="U1072" s="52"/>
      <c r="V1072" s="72"/>
      <c r="W1072" s="73"/>
      <c r="X1072" s="72"/>
      <c r="Y1072" s="72"/>
      <c r="Z1072" s="74"/>
      <c r="AA1072" s="74"/>
      <c r="AB1072" s="74"/>
      <c r="AC1072" s="74"/>
      <c r="AD1072" s="74"/>
      <c r="AE1072" s="74"/>
      <c r="AF1072" s="74"/>
      <c r="AG1072" s="74"/>
      <c r="AH1072" s="74"/>
      <c r="AI1072" s="74"/>
      <c r="AJ1072" s="74"/>
      <c r="AK1072" s="74"/>
      <c r="AL1072" s="74"/>
      <c r="AM1072" s="74"/>
      <c r="AN1072" s="74"/>
      <c r="AO1072" s="74"/>
      <c r="AP1072" s="74"/>
      <c r="AQ1072" s="74"/>
      <c r="AR1072" s="74"/>
      <c r="AS1072" s="74"/>
      <c r="AT1072" s="74"/>
      <c r="AU1072" s="74"/>
      <c r="AV1072" s="74"/>
      <c r="AW1072" s="74"/>
      <c r="AX1072" s="74"/>
      <c r="AY1072" s="74"/>
      <c r="AZ1072" s="74"/>
      <c r="BA1072" s="74"/>
      <c r="BB1072" s="74"/>
      <c r="BC1072" s="74"/>
      <c r="BD1072" s="74"/>
      <c r="BE1072" s="74"/>
      <c r="BF1072" s="74"/>
      <c r="BG1072" s="74"/>
      <c r="BH1072" s="74"/>
      <c r="BI1072" s="74"/>
      <c r="BJ1072" s="74"/>
    </row>
    <row r="1073" spans="1:62" s="75" customFormat="1" x14ac:dyDescent="0.25">
      <c r="A1073" s="53"/>
      <c r="B1073" s="50"/>
      <c r="C1073" s="50"/>
      <c r="D1073" s="51"/>
      <c r="E1073" s="48"/>
      <c r="F1073" s="50"/>
      <c r="G1073" s="57"/>
      <c r="H1073" s="44"/>
      <c r="I1073" s="51"/>
      <c r="J1073" s="52"/>
      <c r="K1073" s="52"/>
      <c r="L1073" s="52"/>
      <c r="M1073" s="52"/>
      <c r="N1073" s="52"/>
      <c r="O1073" s="83"/>
      <c r="P1073" s="51"/>
      <c r="Q1073" s="51"/>
      <c r="R1073" s="44"/>
      <c r="S1073" s="71"/>
      <c r="T1073" s="48"/>
      <c r="U1073" s="52"/>
      <c r="V1073" s="72"/>
      <c r="W1073" s="73"/>
      <c r="X1073" s="72"/>
      <c r="Y1073" s="72"/>
      <c r="Z1073" s="74"/>
      <c r="AA1073" s="74"/>
      <c r="AB1073" s="74"/>
      <c r="AC1073" s="74"/>
      <c r="AD1073" s="74"/>
      <c r="AE1073" s="74"/>
      <c r="AF1073" s="74"/>
      <c r="AG1073" s="74"/>
      <c r="AH1073" s="74"/>
      <c r="AI1073" s="74"/>
      <c r="AJ1073" s="74"/>
      <c r="AK1073" s="74"/>
      <c r="AL1073" s="74"/>
      <c r="AM1073" s="74"/>
      <c r="AN1073" s="74"/>
      <c r="AO1073" s="74"/>
      <c r="AP1073" s="74"/>
      <c r="AQ1073" s="74"/>
      <c r="AR1073" s="74"/>
      <c r="AS1073" s="74"/>
      <c r="AT1073" s="74"/>
      <c r="AU1073" s="74"/>
      <c r="AV1073" s="74"/>
      <c r="AW1073" s="74"/>
      <c r="AX1073" s="74"/>
      <c r="AY1073" s="74"/>
      <c r="AZ1073" s="74"/>
      <c r="BA1073" s="74"/>
      <c r="BB1073" s="74"/>
      <c r="BC1073" s="74"/>
      <c r="BD1073" s="74"/>
      <c r="BE1073" s="74"/>
      <c r="BF1073" s="74"/>
      <c r="BG1073" s="74"/>
      <c r="BH1073" s="74"/>
      <c r="BI1073" s="74"/>
      <c r="BJ1073" s="74"/>
    </row>
    <row r="1074" spans="1:62" s="75" customFormat="1" x14ac:dyDescent="0.25">
      <c r="A1074" s="53"/>
      <c r="B1074" s="50"/>
      <c r="C1074" s="50"/>
      <c r="D1074" s="51"/>
      <c r="E1074" s="48"/>
      <c r="F1074" s="50"/>
      <c r="G1074" s="57"/>
      <c r="H1074" s="44"/>
      <c r="I1074" s="51"/>
      <c r="J1074" s="52"/>
      <c r="K1074" s="52"/>
      <c r="L1074" s="52"/>
      <c r="M1074" s="52"/>
      <c r="N1074" s="52"/>
      <c r="O1074" s="83"/>
      <c r="P1074" s="51"/>
      <c r="Q1074" s="51"/>
      <c r="R1074" s="44"/>
      <c r="S1074" s="71"/>
      <c r="T1074" s="48"/>
      <c r="U1074" s="52"/>
      <c r="V1074" s="72"/>
      <c r="W1074" s="73"/>
      <c r="X1074" s="72"/>
      <c r="Y1074" s="72"/>
      <c r="Z1074" s="74"/>
      <c r="AA1074" s="74"/>
      <c r="AB1074" s="74"/>
      <c r="AC1074" s="74"/>
      <c r="AD1074" s="74"/>
      <c r="AE1074" s="74"/>
      <c r="AF1074" s="74"/>
      <c r="AG1074" s="74"/>
      <c r="AH1074" s="74"/>
      <c r="AI1074" s="74"/>
      <c r="AJ1074" s="74"/>
      <c r="AK1074" s="74"/>
      <c r="AL1074" s="74"/>
      <c r="AM1074" s="74"/>
      <c r="AN1074" s="74"/>
      <c r="AO1074" s="74"/>
      <c r="AP1074" s="74"/>
      <c r="AQ1074" s="74"/>
      <c r="AR1074" s="74"/>
      <c r="AS1074" s="74"/>
      <c r="AT1074" s="74"/>
      <c r="AU1074" s="74"/>
      <c r="AV1074" s="74"/>
      <c r="AW1074" s="74"/>
      <c r="AX1074" s="74"/>
      <c r="AY1074" s="74"/>
      <c r="AZ1074" s="74"/>
      <c r="BA1074" s="74"/>
      <c r="BB1074" s="74"/>
      <c r="BC1074" s="74"/>
      <c r="BD1074" s="74"/>
      <c r="BE1074" s="74"/>
      <c r="BF1074" s="74"/>
      <c r="BG1074" s="74"/>
      <c r="BH1074" s="74"/>
      <c r="BI1074" s="74"/>
      <c r="BJ1074" s="74"/>
    </row>
    <row r="1075" spans="1:62" s="75" customFormat="1" x14ac:dyDescent="0.25">
      <c r="A1075" s="53"/>
      <c r="B1075" s="50"/>
      <c r="C1075" s="50"/>
      <c r="D1075" s="51"/>
      <c r="E1075" s="48"/>
      <c r="F1075" s="50"/>
      <c r="G1075" s="57"/>
      <c r="H1075" s="44"/>
      <c r="I1075" s="51"/>
      <c r="J1075" s="52"/>
      <c r="K1075" s="52"/>
      <c r="L1075" s="52"/>
      <c r="M1075" s="52"/>
      <c r="N1075" s="52"/>
      <c r="O1075" s="83"/>
      <c r="P1075" s="51"/>
      <c r="Q1075" s="51"/>
      <c r="R1075" s="44"/>
      <c r="S1075" s="71"/>
      <c r="T1075" s="48"/>
      <c r="U1075" s="52"/>
      <c r="V1075" s="72"/>
      <c r="W1075" s="73"/>
      <c r="X1075" s="72"/>
      <c r="Y1075" s="72"/>
      <c r="Z1075" s="74"/>
      <c r="AA1075" s="74"/>
      <c r="AB1075" s="74"/>
      <c r="AC1075" s="74"/>
      <c r="AD1075" s="74"/>
      <c r="AE1075" s="74"/>
      <c r="AF1075" s="74"/>
      <c r="AG1075" s="74"/>
      <c r="AH1075" s="74"/>
      <c r="AI1075" s="74"/>
      <c r="AJ1075" s="74"/>
      <c r="AK1075" s="74"/>
      <c r="AL1075" s="74"/>
      <c r="AM1075" s="74"/>
      <c r="AN1075" s="74"/>
      <c r="AO1075" s="74"/>
      <c r="AP1075" s="74"/>
      <c r="AQ1075" s="74"/>
      <c r="AR1075" s="74"/>
      <c r="AS1075" s="74"/>
      <c r="AT1075" s="74"/>
      <c r="AU1075" s="74"/>
      <c r="AV1075" s="74"/>
      <c r="AW1075" s="74"/>
      <c r="AX1075" s="74"/>
      <c r="AY1075" s="74"/>
      <c r="AZ1075" s="74"/>
      <c r="BA1075" s="74"/>
      <c r="BB1075" s="74"/>
      <c r="BC1075" s="74"/>
      <c r="BD1075" s="74"/>
      <c r="BE1075" s="74"/>
      <c r="BF1075" s="74"/>
      <c r="BG1075" s="74"/>
      <c r="BH1075" s="74"/>
      <c r="BI1075" s="74"/>
      <c r="BJ1075" s="74"/>
    </row>
    <row r="1076" spans="1:62" s="75" customFormat="1" x14ac:dyDescent="0.25">
      <c r="A1076" s="53"/>
      <c r="B1076" s="50"/>
      <c r="C1076" s="50"/>
      <c r="D1076" s="51"/>
      <c r="E1076" s="48"/>
      <c r="F1076" s="50"/>
      <c r="G1076" s="57"/>
      <c r="H1076" s="44"/>
      <c r="I1076" s="51"/>
      <c r="J1076" s="52"/>
      <c r="K1076" s="52"/>
      <c r="L1076" s="52"/>
      <c r="M1076" s="52"/>
      <c r="N1076" s="52"/>
      <c r="O1076" s="83"/>
      <c r="P1076" s="51"/>
      <c r="Q1076" s="51"/>
      <c r="R1076" s="44"/>
      <c r="S1076" s="71"/>
      <c r="T1076" s="48"/>
      <c r="U1076" s="52"/>
      <c r="V1076" s="72"/>
      <c r="W1076" s="73"/>
      <c r="X1076" s="72"/>
      <c r="Y1076" s="72"/>
      <c r="Z1076" s="74"/>
      <c r="AA1076" s="74"/>
      <c r="AB1076" s="74"/>
      <c r="AC1076" s="74"/>
      <c r="AD1076" s="74"/>
      <c r="AE1076" s="74"/>
      <c r="AF1076" s="74"/>
      <c r="AG1076" s="74"/>
      <c r="AH1076" s="74"/>
      <c r="AI1076" s="74"/>
      <c r="AJ1076" s="74"/>
      <c r="AK1076" s="74"/>
      <c r="AL1076" s="74"/>
      <c r="AM1076" s="74"/>
      <c r="AN1076" s="74"/>
      <c r="AO1076" s="74"/>
      <c r="AP1076" s="74"/>
      <c r="AQ1076" s="74"/>
      <c r="AR1076" s="74"/>
      <c r="AS1076" s="74"/>
      <c r="AT1076" s="74"/>
      <c r="AU1076" s="74"/>
      <c r="AV1076" s="74"/>
      <c r="AW1076" s="74"/>
      <c r="AX1076" s="74"/>
      <c r="AY1076" s="74"/>
      <c r="AZ1076" s="74"/>
      <c r="BA1076" s="74"/>
      <c r="BB1076" s="74"/>
      <c r="BC1076" s="74"/>
      <c r="BD1076" s="74"/>
      <c r="BE1076" s="74"/>
      <c r="BF1076" s="74"/>
      <c r="BG1076" s="74"/>
      <c r="BH1076" s="74"/>
      <c r="BI1076" s="74"/>
      <c r="BJ1076" s="74"/>
    </row>
    <row r="1077" spans="1:62" s="75" customFormat="1" x14ac:dyDescent="0.25">
      <c r="A1077" s="53"/>
      <c r="B1077" s="50"/>
      <c r="C1077" s="50"/>
      <c r="D1077" s="51"/>
      <c r="E1077" s="48"/>
      <c r="F1077" s="50"/>
      <c r="G1077" s="57"/>
      <c r="H1077" s="44"/>
      <c r="I1077" s="51"/>
      <c r="J1077" s="52"/>
      <c r="K1077" s="52"/>
      <c r="L1077" s="52"/>
      <c r="M1077" s="52"/>
      <c r="N1077" s="52"/>
      <c r="O1077" s="83"/>
      <c r="P1077" s="51"/>
      <c r="Q1077" s="51"/>
      <c r="R1077" s="44"/>
      <c r="S1077" s="71"/>
      <c r="T1077" s="48"/>
      <c r="U1077" s="52"/>
      <c r="V1077" s="72"/>
      <c r="W1077" s="73"/>
      <c r="X1077" s="72"/>
      <c r="Y1077" s="72"/>
      <c r="Z1077" s="74"/>
      <c r="AA1077" s="74"/>
      <c r="AB1077" s="74"/>
      <c r="AC1077" s="74"/>
      <c r="AD1077" s="74"/>
      <c r="AE1077" s="74"/>
      <c r="AF1077" s="74"/>
      <c r="AG1077" s="74"/>
      <c r="AH1077" s="74"/>
      <c r="AI1077" s="74"/>
      <c r="AJ1077" s="74"/>
      <c r="AK1077" s="74"/>
      <c r="AL1077" s="74"/>
      <c r="AM1077" s="74"/>
      <c r="AN1077" s="74"/>
      <c r="AO1077" s="74"/>
      <c r="AP1077" s="74"/>
      <c r="AQ1077" s="74"/>
      <c r="AR1077" s="74"/>
      <c r="AS1077" s="74"/>
      <c r="AT1077" s="74"/>
      <c r="AU1077" s="74"/>
      <c r="AV1077" s="74"/>
      <c r="AW1077" s="74"/>
      <c r="AX1077" s="74"/>
      <c r="AY1077" s="74"/>
      <c r="AZ1077" s="74"/>
      <c r="BA1077" s="74"/>
      <c r="BB1077" s="74"/>
      <c r="BC1077" s="74"/>
      <c r="BD1077" s="74"/>
      <c r="BE1077" s="74"/>
      <c r="BF1077" s="74"/>
      <c r="BG1077" s="74"/>
      <c r="BH1077" s="74"/>
      <c r="BI1077" s="74"/>
      <c r="BJ1077" s="74"/>
    </row>
    <row r="1078" spans="1:62" s="75" customFormat="1" x14ac:dyDescent="0.25">
      <c r="A1078" s="53"/>
      <c r="B1078" s="50"/>
      <c r="C1078" s="50"/>
      <c r="D1078" s="51"/>
      <c r="E1078" s="48"/>
      <c r="F1078" s="50"/>
      <c r="G1078" s="57"/>
      <c r="H1078" s="44"/>
      <c r="I1078" s="51"/>
      <c r="J1078" s="52"/>
      <c r="K1078" s="52"/>
      <c r="L1078" s="52"/>
      <c r="M1078" s="52"/>
      <c r="N1078" s="52"/>
      <c r="O1078" s="83"/>
      <c r="P1078" s="51"/>
      <c r="Q1078" s="51"/>
      <c r="R1078" s="44"/>
      <c r="S1078" s="71"/>
      <c r="T1078" s="48"/>
      <c r="U1078" s="52"/>
      <c r="V1078" s="72"/>
      <c r="W1078" s="73"/>
      <c r="X1078" s="72"/>
      <c r="Y1078" s="72"/>
      <c r="Z1078" s="74"/>
      <c r="AA1078" s="74"/>
      <c r="AB1078" s="74"/>
      <c r="AC1078" s="74"/>
      <c r="AD1078" s="74"/>
      <c r="AE1078" s="74"/>
      <c r="AF1078" s="74"/>
      <c r="AG1078" s="74"/>
      <c r="AH1078" s="74"/>
      <c r="AI1078" s="74"/>
      <c r="AJ1078" s="74"/>
      <c r="AK1078" s="74"/>
      <c r="AL1078" s="74"/>
      <c r="AM1078" s="74"/>
      <c r="AN1078" s="74"/>
      <c r="AO1078" s="74"/>
      <c r="AP1078" s="74"/>
      <c r="AQ1078" s="74"/>
      <c r="AR1078" s="74"/>
      <c r="AS1078" s="74"/>
      <c r="AT1078" s="74"/>
      <c r="AU1078" s="74"/>
      <c r="AV1078" s="74"/>
      <c r="AW1078" s="74"/>
      <c r="AX1078" s="74"/>
      <c r="AY1078" s="74"/>
      <c r="AZ1078" s="74"/>
      <c r="BA1078" s="74"/>
      <c r="BB1078" s="74"/>
      <c r="BC1078" s="74"/>
      <c r="BD1078" s="74"/>
      <c r="BE1078" s="74"/>
      <c r="BF1078" s="74"/>
      <c r="BG1078" s="74"/>
      <c r="BH1078" s="74"/>
      <c r="BI1078" s="74"/>
      <c r="BJ1078" s="74"/>
    </row>
    <row r="1079" spans="1:62" s="75" customFormat="1" x14ac:dyDescent="0.25">
      <c r="A1079" s="53"/>
      <c r="B1079" s="50"/>
      <c r="C1079" s="50"/>
      <c r="D1079" s="51"/>
      <c r="E1079" s="48"/>
      <c r="F1079" s="50"/>
      <c r="G1079" s="57"/>
      <c r="H1079" s="44"/>
      <c r="I1079" s="51"/>
      <c r="J1079" s="52"/>
      <c r="K1079" s="52"/>
      <c r="L1079" s="52"/>
      <c r="M1079" s="52"/>
      <c r="N1079" s="52"/>
      <c r="O1079" s="83"/>
      <c r="P1079" s="51"/>
      <c r="Q1079" s="51"/>
      <c r="R1079" s="44"/>
      <c r="S1079" s="71"/>
      <c r="T1079" s="48"/>
      <c r="U1079" s="52"/>
      <c r="V1079" s="72"/>
      <c r="W1079" s="73"/>
      <c r="X1079" s="72"/>
      <c r="Y1079" s="72"/>
      <c r="Z1079" s="74"/>
      <c r="AA1079" s="74"/>
      <c r="AB1079" s="74"/>
      <c r="AC1079" s="74"/>
      <c r="AD1079" s="74"/>
      <c r="AE1079" s="74"/>
      <c r="AF1079" s="74"/>
      <c r="AG1079" s="74"/>
      <c r="AH1079" s="74"/>
      <c r="AI1079" s="74"/>
      <c r="AJ1079" s="74"/>
      <c r="AK1079" s="74"/>
      <c r="AL1079" s="74"/>
      <c r="AM1079" s="74"/>
      <c r="AN1079" s="74"/>
      <c r="AO1079" s="74"/>
      <c r="AP1079" s="74"/>
      <c r="AQ1079" s="74"/>
      <c r="AR1079" s="74"/>
      <c r="AS1079" s="74"/>
      <c r="AT1079" s="74"/>
      <c r="AU1079" s="74"/>
      <c r="AV1079" s="74"/>
      <c r="AW1079" s="74"/>
      <c r="AX1079" s="74"/>
      <c r="AY1079" s="74"/>
      <c r="AZ1079" s="74"/>
      <c r="BA1079" s="74"/>
      <c r="BB1079" s="74"/>
      <c r="BC1079" s="74"/>
      <c r="BD1079" s="74"/>
      <c r="BE1079" s="74"/>
      <c r="BF1079" s="74"/>
      <c r="BG1079" s="74"/>
      <c r="BH1079" s="74"/>
      <c r="BI1079" s="74"/>
      <c r="BJ1079" s="74"/>
    </row>
    <row r="1080" spans="1:62" s="75" customFormat="1" x14ac:dyDescent="0.25">
      <c r="A1080" s="53"/>
      <c r="B1080" s="50"/>
      <c r="C1080" s="50"/>
      <c r="D1080" s="51"/>
      <c r="E1080" s="48"/>
      <c r="F1080" s="50"/>
      <c r="G1080" s="57"/>
      <c r="H1080" s="44"/>
      <c r="I1080" s="51"/>
      <c r="J1080" s="52"/>
      <c r="K1080" s="52"/>
      <c r="L1080" s="52"/>
      <c r="M1080" s="52"/>
      <c r="N1080" s="52"/>
      <c r="O1080" s="83"/>
      <c r="P1080" s="51"/>
      <c r="Q1080" s="51"/>
      <c r="R1080" s="44"/>
      <c r="S1080" s="71"/>
      <c r="T1080" s="48"/>
      <c r="U1080" s="52"/>
      <c r="V1080" s="72"/>
      <c r="W1080" s="73"/>
      <c r="X1080" s="72"/>
      <c r="Y1080" s="72"/>
      <c r="Z1080" s="74"/>
      <c r="AA1080" s="74"/>
      <c r="AB1080" s="74"/>
      <c r="AC1080" s="74"/>
      <c r="AD1080" s="74"/>
      <c r="AE1080" s="74"/>
      <c r="AF1080" s="74"/>
      <c r="AG1080" s="74"/>
      <c r="AH1080" s="74"/>
      <c r="AI1080" s="74"/>
      <c r="AJ1080" s="74"/>
      <c r="AK1080" s="74"/>
      <c r="AL1080" s="74"/>
      <c r="AM1080" s="74"/>
      <c r="AN1080" s="74"/>
      <c r="AO1080" s="74"/>
      <c r="AP1080" s="74"/>
      <c r="AQ1080" s="74"/>
      <c r="AR1080" s="74"/>
      <c r="AS1080" s="74"/>
      <c r="AT1080" s="74"/>
      <c r="AU1080" s="74"/>
      <c r="AV1080" s="74"/>
      <c r="AW1080" s="74"/>
      <c r="AX1080" s="74"/>
      <c r="AY1080" s="74"/>
      <c r="AZ1080" s="74"/>
      <c r="BA1080" s="74"/>
      <c r="BB1080" s="74"/>
      <c r="BC1080" s="74"/>
      <c r="BD1080" s="74"/>
      <c r="BE1080" s="74"/>
      <c r="BF1080" s="74"/>
      <c r="BG1080" s="74"/>
      <c r="BH1080" s="74"/>
      <c r="BI1080" s="74"/>
      <c r="BJ1080" s="74"/>
    </row>
    <row r="1081" spans="1:62" s="75" customFormat="1" x14ac:dyDescent="0.25">
      <c r="A1081" s="53"/>
      <c r="B1081" s="50"/>
      <c r="C1081" s="50"/>
      <c r="D1081" s="51"/>
      <c r="E1081" s="48"/>
      <c r="F1081" s="50"/>
      <c r="G1081" s="57"/>
      <c r="H1081" s="44"/>
      <c r="I1081" s="51"/>
      <c r="J1081" s="52"/>
      <c r="K1081" s="52"/>
      <c r="L1081" s="52"/>
      <c r="M1081" s="52"/>
      <c r="N1081" s="52"/>
      <c r="O1081" s="83"/>
      <c r="P1081" s="51"/>
      <c r="Q1081" s="51"/>
      <c r="R1081" s="44"/>
      <c r="S1081" s="71"/>
      <c r="T1081" s="48"/>
      <c r="U1081" s="52"/>
      <c r="V1081" s="72"/>
      <c r="W1081" s="73"/>
      <c r="X1081" s="72"/>
      <c r="Y1081" s="72"/>
      <c r="Z1081" s="74"/>
      <c r="AA1081" s="74"/>
      <c r="AB1081" s="74"/>
      <c r="AC1081" s="74"/>
      <c r="AD1081" s="74"/>
      <c r="AE1081" s="74"/>
      <c r="AF1081" s="74"/>
      <c r="AG1081" s="74"/>
      <c r="AH1081" s="74"/>
      <c r="AI1081" s="74"/>
      <c r="AJ1081" s="74"/>
      <c r="AK1081" s="74"/>
      <c r="AL1081" s="74"/>
      <c r="AM1081" s="74"/>
      <c r="AN1081" s="74"/>
      <c r="AO1081" s="74"/>
      <c r="AP1081" s="74"/>
      <c r="AQ1081" s="74"/>
      <c r="AR1081" s="74"/>
      <c r="AS1081" s="74"/>
      <c r="AT1081" s="74"/>
      <c r="AU1081" s="74"/>
      <c r="AV1081" s="74"/>
      <c r="AW1081" s="74"/>
      <c r="AX1081" s="74"/>
      <c r="AY1081" s="74"/>
      <c r="AZ1081" s="74"/>
      <c r="BA1081" s="74"/>
      <c r="BB1081" s="74"/>
      <c r="BC1081" s="74"/>
      <c r="BD1081" s="74"/>
      <c r="BE1081" s="74"/>
      <c r="BF1081" s="74"/>
      <c r="BG1081" s="74"/>
      <c r="BH1081" s="74"/>
      <c r="BI1081" s="74"/>
      <c r="BJ1081" s="74"/>
    </row>
    <row r="1082" spans="1:62" s="75" customFormat="1" x14ac:dyDescent="0.25">
      <c r="A1082" s="53"/>
      <c r="B1082" s="50"/>
      <c r="C1082" s="50"/>
      <c r="D1082" s="51"/>
      <c r="E1082" s="48"/>
      <c r="F1082" s="50"/>
      <c r="G1082" s="57"/>
      <c r="H1082" s="44"/>
      <c r="I1082" s="51"/>
      <c r="J1082" s="52"/>
      <c r="K1082" s="52"/>
      <c r="L1082" s="52"/>
      <c r="M1082" s="52"/>
      <c r="N1082" s="52"/>
      <c r="O1082" s="83"/>
      <c r="P1082" s="51"/>
      <c r="Q1082" s="51"/>
      <c r="R1082" s="44"/>
      <c r="S1082" s="71"/>
      <c r="T1082" s="48"/>
      <c r="U1082" s="52"/>
      <c r="V1082" s="72"/>
      <c r="W1082" s="73"/>
      <c r="X1082" s="72"/>
      <c r="Y1082" s="72"/>
      <c r="Z1082" s="74"/>
      <c r="AA1082" s="74"/>
      <c r="AB1082" s="74"/>
      <c r="AC1082" s="74"/>
      <c r="AD1082" s="74"/>
      <c r="AE1082" s="74"/>
      <c r="AF1082" s="74"/>
      <c r="AG1082" s="74"/>
      <c r="AH1082" s="74"/>
      <c r="AI1082" s="74"/>
      <c r="AJ1082" s="74"/>
      <c r="AK1082" s="74"/>
      <c r="AL1082" s="74"/>
      <c r="AM1082" s="74"/>
      <c r="AN1082" s="74"/>
      <c r="AO1082" s="74"/>
      <c r="AP1082" s="74"/>
      <c r="AQ1082" s="74"/>
      <c r="AR1082" s="74"/>
      <c r="AS1082" s="74"/>
      <c r="AT1082" s="74"/>
      <c r="AU1082" s="74"/>
      <c r="AV1082" s="74"/>
      <c r="AW1082" s="74"/>
      <c r="AX1082" s="74"/>
      <c r="AY1082" s="74"/>
      <c r="AZ1082" s="74"/>
      <c r="BA1082" s="74"/>
      <c r="BB1082" s="74"/>
      <c r="BC1082" s="74"/>
      <c r="BD1082" s="74"/>
      <c r="BE1082" s="74"/>
      <c r="BF1082" s="74"/>
      <c r="BG1082" s="74"/>
      <c r="BH1082" s="74"/>
      <c r="BI1082" s="74"/>
      <c r="BJ1082" s="74"/>
    </row>
    <row r="1083" spans="1:62" s="75" customFormat="1" x14ac:dyDescent="0.25">
      <c r="A1083" s="53"/>
      <c r="B1083" s="50"/>
      <c r="C1083" s="50"/>
      <c r="D1083" s="51"/>
      <c r="E1083" s="48"/>
      <c r="F1083" s="50"/>
      <c r="G1083" s="57"/>
      <c r="H1083" s="44"/>
      <c r="I1083" s="51"/>
      <c r="J1083" s="52"/>
      <c r="K1083" s="52"/>
      <c r="L1083" s="52"/>
      <c r="M1083" s="52"/>
      <c r="N1083" s="52"/>
      <c r="O1083" s="83"/>
      <c r="P1083" s="51"/>
      <c r="Q1083" s="51"/>
      <c r="R1083" s="44"/>
      <c r="S1083" s="71"/>
      <c r="T1083" s="48"/>
      <c r="U1083" s="52"/>
      <c r="V1083" s="72"/>
      <c r="W1083" s="73"/>
      <c r="X1083" s="72"/>
      <c r="Y1083" s="72"/>
      <c r="Z1083" s="74"/>
      <c r="AA1083" s="74"/>
      <c r="AB1083" s="74"/>
      <c r="AC1083" s="74"/>
      <c r="AD1083" s="74"/>
      <c r="AE1083" s="74"/>
      <c r="AF1083" s="74"/>
      <c r="AG1083" s="74"/>
      <c r="AH1083" s="74"/>
      <c r="AI1083" s="74"/>
      <c r="AJ1083" s="74"/>
      <c r="AK1083" s="74"/>
      <c r="AL1083" s="74"/>
      <c r="AM1083" s="74"/>
      <c r="AN1083" s="74"/>
      <c r="AO1083" s="74"/>
      <c r="AP1083" s="74"/>
      <c r="AQ1083" s="74"/>
      <c r="AR1083" s="74"/>
      <c r="AS1083" s="74"/>
      <c r="AT1083" s="74"/>
      <c r="AU1083" s="74"/>
      <c r="AV1083" s="74"/>
      <c r="AW1083" s="74"/>
      <c r="AX1083" s="74"/>
      <c r="AY1083" s="74"/>
      <c r="AZ1083" s="74"/>
      <c r="BA1083" s="74"/>
      <c r="BB1083" s="74"/>
      <c r="BC1083" s="74"/>
      <c r="BD1083" s="74"/>
      <c r="BE1083" s="74"/>
      <c r="BF1083" s="74"/>
      <c r="BG1083" s="74"/>
      <c r="BH1083" s="74"/>
      <c r="BI1083" s="74"/>
      <c r="BJ1083" s="74"/>
    </row>
    <row r="1084" spans="1:62" s="75" customFormat="1" x14ac:dyDescent="0.25">
      <c r="A1084" s="53"/>
      <c r="B1084" s="50"/>
      <c r="C1084" s="50"/>
      <c r="D1084" s="51"/>
      <c r="E1084" s="48"/>
      <c r="F1084" s="50"/>
      <c r="G1084" s="57"/>
      <c r="H1084" s="44"/>
      <c r="I1084" s="51"/>
      <c r="J1084" s="52"/>
      <c r="K1084" s="52"/>
      <c r="L1084" s="52"/>
      <c r="M1084" s="52"/>
      <c r="N1084" s="52"/>
      <c r="O1084" s="83"/>
      <c r="P1084" s="51"/>
      <c r="Q1084" s="51"/>
      <c r="R1084" s="44"/>
      <c r="S1084" s="71"/>
      <c r="T1084" s="48"/>
      <c r="U1084" s="52"/>
      <c r="V1084" s="72"/>
      <c r="W1084" s="73"/>
      <c r="X1084" s="72"/>
      <c r="Y1084" s="72"/>
      <c r="Z1084" s="74"/>
      <c r="AA1084" s="74"/>
      <c r="AB1084" s="74"/>
      <c r="AC1084" s="74"/>
      <c r="AD1084" s="74"/>
      <c r="AE1084" s="74"/>
      <c r="AF1084" s="74"/>
      <c r="AG1084" s="74"/>
      <c r="AH1084" s="74"/>
      <c r="AI1084" s="74"/>
      <c r="AJ1084" s="74"/>
      <c r="AK1084" s="74"/>
      <c r="AL1084" s="74"/>
      <c r="AM1084" s="74"/>
      <c r="AN1084" s="74"/>
      <c r="AO1084" s="74"/>
      <c r="AP1084" s="74"/>
      <c r="AQ1084" s="74"/>
      <c r="AR1084" s="74"/>
      <c r="AS1084" s="74"/>
      <c r="AT1084" s="74"/>
      <c r="AU1084" s="74"/>
      <c r="AV1084" s="74"/>
      <c r="AW1084" s="74"/>
      <c r="AX1084" s="74"/>
      <c r="AY1084" s="74"/>
      <c r="AZ1084" s="74"/>
      <c r="BA1084" s="74"/>
      <c r="BB1084" s="74"/>
      <c r="BC1084" s="74"/>
      <c r="BD1084" s="74"/>
      <c r="BE1084" s="74"/>
      <c r="BF1084" s="74"/>
      <c r="BG1084" s="74"/>
      <c r="BH1084" s="74"/>
      <c r="BI1084" s="74"/>
      <c r="BJ1084" s="74"/>
    </row>
    <row r="1085" spans="1:62" s="75" customFormat="1" x14ac:dyDescent="0.25">
      <c r="A1085" s="53"/>
      <c r="B1085" s="50"/>
      <c r="C1085" s="50"/>
      <c r="D1085" s="51"/>
      <c r="E1085" s="48"/>
      <c r="F1085" s="50"/>
      <c r="G1085" s="57"/>
      <c r="H1085" s="44"/>
      <c r="I1085" s="51"/>
      <c r="J1085" s="52"/>
      <c r="K1085" s="52"/>
      <c r="L1085" s="52"/>
      <c r="M1085" s="52"/>
      <c r="N1085" s="52"/>
      <c r="O1085" s="83"/>
      <c r="P1085" s="51"/>
      <c r="Q1085" s="51"/>
      <c r="R1085" s="44"/>
      <c r="S1085" s="71"/>
      <c r="T1085" s="48"/>
      <c r="U1085" s="52"/>
      <c r="V1085" s="72"/>
      <c r="W1085" s="73"/>
      <c r="X1085" s="72"/>
      <c r="Y1085" s="72"/>
      <c r="Z1085" s="74"/>
      <c r="AA1085" s="74"/>
      <c r="AB1085" s="74"/>
      <c r="AC1085" s="74"/>
      <c r="AD1085" s="74"/>
      <c r="AE1085" s="74"/>
      <c r="AF1085" s="74"/>
      <c r="AG1085" s="74"/>
      <c r="AH1085" s="74"/>
      <c r="AI1085" s="74"/>
      <c r="AJ1085" s="74"/>
      <c r="AK1085" s="74"/>
      <c r="AL1085" s="74"/>
      <c r="AM1085" s="74"/>
      <c r="AN1085" s="74"/>
      <c r="AO1085" s="74"/>
      <c r="AP1085" s="74"/>
      <c r="AQ1085" s="74"/>
      <c r="AR1085" s="74"/>
      <c r="AS1085" s="74"/>
      <c r="AT1085" s="74"/>
      <c r="AU1085" s="74"/>
      <c r="AV1085" s="74"/>
      <c r="AW1085" s="74"/>
      <c r="AX1085" s="74"/>
      <c r="AY1085" s="74"/>
      <c r="AZ1085" s="74"/>
      <c r="BA1085" s="74"/>
      <c r="BB1085" s="74"/>
      <c r="BC1085" s="74"/>
      <c r="BD1085" s="74"/>
      <c r="BE1085" s="74"/>
      <c r="BF1085" s="74"/>
      <c r="BG1085" s="74"/>
      <c r="BH1085" s="74"/>
      <c r="BI1085" s="74"/>
      <c r="BJ1085" s="74"/>
    </row>
    <row r="1086" spans="1:62" s="75" customFormat="1" x14ac:dyDescent="0.25">
      <c r="A1086" s="53"/>
      <c r="B1086" s="50"/>
      <c r="C1086" s="50"/>
      <c r="D1086" s="51"/>
      <c r="E1086" s="48"/>
      <c r="F1086" s="50"/>
      <c r="G1086" s="57"/>
      <c r="H1086" s="44"/>
      <c r="I1086" s="51"/>
      <c r="J1086" s="52"/>
      <c r="K1086" s="52"/>
      <c r="L1086" s="52"/>
      <c r="M1086" s="52"/>
      <c r="N1086" s="52"/>
      <c r="O1086" s="83"/>
      <c r="P1086" s="51"/>
      <c r="Q1086" s="51"/>
      <c r="R1086" s="44"/>
      <c r="S1086" s="71"/>
      <c r="T1086" s="48"/>
      <c r="U1086" s="52"/>
      <c r="V1086" s="72"/>
      <c r="W1086" s="73"/>
      <c r="X1086" s="72"/>
      <c r="Y1086" s="72"/>
      <c r="Z1086" s="74"/>
      <c r="AA1086" s="74"/>
      <c r="AB1086" s="74"/>
      <c r="AC1086" s="74"/>
      <c r="AD1086" s="74"/>
      <c r="AE1086" s="74"/>
      <c r="AF1086" s="74"/>
      <c r="AG1086" s="74"/>
      <c r="AH1086" s="74"/>
      <c r="AI1086" s="74"/>
      <c r="AJ1086" s="74"/>
      <c r="AK1086" s="74"/>
      <c r="AL1086" s="74"/>
      <c r="AM1086" s="74"/>
      <c r="AN1086" s="74"/>
      <c r="AO1086" s="74"/>
      <c r="AP1086" s="74"/>
      <c r="AQ1086" s="74"/>
      <c r="AR1086" s="74"/>
      <c r="AS1086" s="74"/>
      <c r="AT1086" s="74"/>
      <c r="AU1086" s="74"/>
      <c r="AV1086" s="74"/>
      <c r="AW1086" s="74"/>
      <c r="AX1086" s="74"/>
      <c r="AY1086" s="74"/>
      <c r="AZ1086" s="74"/>
      <c r="BA1086" s="74"/>
      <c r="BB1086" s="74"/>
      <c r="BC1086" s="74"/>
      <c r="BD1086" s="74"/>
      <c r="BE1086" s="74"/>
      <c r="BF1086" s="74"/>
      <c r="BG1086" s="74"/>
      <c r="BH1086" s="74"/>
      <c r="BI1086" s="74"/>
      <c r="BJ1086" s="74"/>
    </row>
    <row r="1087" spans="1:62" s="75" customFormat="1" x14ac:dyDescent="0.25">
      <c r="A1087" s="53"/>
      <c r="B1087" s="50"/>
      <c r="C1087" s="50"/>
      <c r="D1087" s="51"/>
      <c r="E1087" s="48"/>
      <c r="F1087" s="50"/>
      <c r="G1087" s="57"/>
      <c r="H1087" s="44"/>
      <c r="I1087" s="51"/>
      <c r="J1087" s="52"/>
      <c r="K1087" s="52"/>
      <c r="L1087" s="52"/>
      <c r="M1087" s="52"/>
      <c r="N1087" s="52"/>
      <c r="O1087" s="83"/>
      <c r="P1087" s="51"/>
      <c r="Q1087" s="51"/>
      <c r="R1087" s="44"/>
      <c r="S1087" s="71"/>
      <c r="T1087" s="48"/>
      <c r="U1087" s="52"/>
      <c r="V1087" s="72"/>
      <c r="W1087" s="73"/>
      <c r="X1087" s="72"/>
      <c r="Y1087" s="72"/>
      <c r="Z1087" s="74"/>
      <c r="AA1087" s="74"/>
      <c r="AB1087" s="74"/>
      <c r="AC1087" s="74"/>
      <c r="AD1087" s="74"/>
      <c r="AE1087" s="74"/>
      <c r="AF1087" s="74"/>
      <c r="AG1087" s="74"/>
      <c r="AH1087" s="74"/>
      <c r="AI1087" s="74"/>
      <c r="AJ1087" s="74"/>
      <c r="AK1087" s="74"/>
      <c r="AL1087" s="74"/>
      <c r="AM1087" s="74"/>
      <c r="AN1087" s="74"/>
      <c r="AO1087" s="74"/>
      <c r="AP1087" s="74"/>
      <c r="AQ1087" s="74"/>
      <c r="AR1087" s="74"/>
      <c r="AS1087" s="74"/>
      <c r="AT1087" s="74"/>
      <c r="AU1087" s="74"/>
      <c r="AV1087" s="74"/>
      <c r="AW1087" s="74"/>
      <c r="AX1087" s="74"/>
      <c r="AY1087" s="74"/>
      <c r="AZ1087" s="74"/>
      <c r="BA1087" s="74"/>
      <c r="BB1087" s="74"/>
      <c r="BC1087" s="74"/>
      <c r="BD1087" s="74"/>
      <c r="BE1087" s="74"/>
      <c r="BF1087" s="74"/>
      <c r="BG1087" s="74"/>
      <c r="BH1087" s="74"/>
      <c r="BI1087" s="74"/>
      <c r="BJ1087" s="74"/>
    </row>
    <row r="1088" spans="1:62" s="75" customFormat="1" x14ac:dyDescent="0.25">
      <c r="A1088" s="53"/>
      <c r="B1088" s="50"/>
      <c r="C1088" s="50"/>
      <c r="D1088" s="51"/>
      <c r="E1088" s="48"/>
      <c r="F1088" s="50"/>
      <c r="G1088" s="57"/>
      <c r="H1088" s="44"/>
      <c r="I1088" s="51"/>
      <c r="J1088" s="52"/>
      <c r="K1088" s="52"/>
      <c r="L1088" s="52"/>
      <c r="M1088" s="52"/>
      <c r="N1088" s="52"/>
      <c r="O1088" s="83"/>
      <c r="P1088" s="51"/>
      <c r="Q1088" s="51"/>
      <c r="R1088" s="44"/>
      <c r="S1088" s="71"/>
      <c r="T1088" s="48"/>
      <c r="U1088" s="52"/>
      <c r="V1088" s="72"/>
      <c r="W1088" s="73"/>
      <c r="X1088" s="72"/>
      <c r="Y1088" s="72"/>
      <c r="Z1088" s="74"/>
      <c r="AA1088" s="74"/>
      <c r="AB1088" s="74"/>
      <c r="AC1088" s="74"/>
      <c r="AD1088" s="74"/>
      <c r="AE1088" s="74"/>
      <c r="AF1088" s="74"/>
      <c r="AG1088" s="74"/>
      <c r="AH1088" s="74"/>
      <c r="AI1088" s="74"/>
      <c r="AJ1088" s="74"/>
      <c r="AK1088" s="74"/>
      <c r="AL1088" s="74"/>
      <c r="AM1088" s="74"/>
      <c r="AN1088" s="74"/>
      <c r="AO1088" s="74"/>
      <c r="AP1088" s="74"/>
      <c r="AQ1088" s="74"/>
      <c r="AR1088" s="74"/>
      <c r="AS1088" s="74"/>
      <c r="AT1088" s="74"/>
      <c r="AU1088" s="74"/>
      <c r="AV1088" s="74"/>
      <c r="AW1088" s="74"/>
      <c r="AX1088" s="74"/>
      <c r="AY1088" s="74"/>
      <c r="AZ1088" s="74"/>
      <c r="BA1088" s="74"/>
      <c r="BB1088" s="74"/>
      <c r="BC1088" s="74"/>
      <c r="BD1088" s="74"/>
      <c r="BE1088" s="74"/>
      <c r="BF1088" s="74"/>
      <c r="BG1088" s="74"/>
      <c r="BH1088" s="74"/>
      <c r="BI1088" s="74"/>
      <c r="BJ1088" s="74"/>
    </row>
    <row r="1089" spans="1:62" s="75" customFormat="1" x14ac:dyDescent="0.25">
      <c r="A1089" s="53"/>
      <c r="B1089" s="50"/>
      <c r="C1089" s="50"/>
      <c r="D1089" s="51"/>
      <c r="E1089" s="48"/>
      <c r="F1089" s="50"/>
      <c r="G1089" s="57"/>
      <c r="H1089" s="44"/>
      <c r="I1089" s="51"/>
      <c r="J1089" s="52"/>
      <c r="K1089" s="52"/>
      <c r="L1089" s="52"/>
      <c r="M1089" s="52"/>
      <c r="N1089" s="52"/>
      <c r="O1089" s="83"/>
      <c r="P1089" s="51"/>
      <c r="Q1089" s="51"/>
      <c r="R1089" s="44"/>
      <c r="S1089" s="71"/>
      <c r="T1089" s="48"/>
      <c r="U1089" s="52"/>
      <c r="V1089" s="72"/>
      <c r="W1089" s="73"/>
      <c r="X1089" s="72"/>
      <c r="Y1089" s="72"/>
      <c r="Z1089" s="74"/>
      <c r="AA1089" s="74"/>
      <c r="AB1089" s="74"/>
      <c r="AC1089" s="74"/>
      <c r="AD1089" s="74"/>
      <c r="AE1089" s="74"/>
      <c r="AF1089" s="74"/>
      <c r="AG1089" s="74"/>
      <c r="AH1089" s="74"/>
      <c r="AI1089" s="74"/>
      <c r="AJ1089" s="74"/>
      <c r="AK1089" s="74"/>
      <c r="AL1089" s="74"/>
      <c r="AM1089" s="74"/>
      <c r="AN1089" s="74"/>
      <c r="AO1089" s="74"/>
      <c r="AP1089" s="74"/>
      <c r="AQ1089" s="74"/>
      <c r="AR1089" s="74"/>
      <c r="AS1089" s="74"/>
      <c r="AT1089" s="74"/>
      <c r="AU1089" s="74"/>
      <c r="AV1089" s="74"/>
      <c r="AW1089" s="74"/>
      <c r="AX1089" s="74"/>
      <c r="AY1089" s="74"/>
      <c r="AZ1089" s="74"/>
      <c r="BA1089" s="74"/>
      <c r="BB1089" s="74"/>
      <c r="BC1089" s="74"/>
      <c r="BD1089" s="74"/>
      <c r="BE1089" s="74"/>
      <c r="BF1089" s="74"/>
      <c r="BG1089" s="74"/>
      <c r="BH1089" s="74"/>
      <c r="BI1089" s="74"/>
      <c r="BJ1089" s="74"/>
    </row>
    <row r="1090" spans="1:62" s="75" customFormat="1" x14ac:dyDescent="0.25">
      <c r="A1090" s="53"/>
      <c r="B1090" s="50"/>
      <c r="C1090" s="50"/>
      <c r="D1090" s="51"/>
      <c r="E1090" s="48"/>
      <c r="F1090" s="50"/>
      <c r="G1090" s="57"/>
      <c r="H1090" s="44"/>
      <c r="I1090" s="51"/>
      <c r="J1090" s="52"/>
      <c r="K1090" s="52"/>
      <c r="L1090" s="52"/>
      <c r="M1090" s="52"/>
      <c r="N1090" s="52"/>
      <c r="O1090" s="83"/>
      <c r="P1090" s="51"/>
      <c r="Q1090" s="51"/>
      <c r="R1090" s="44"/>
      <c r="S1090" s="71"/>
      <c r="T1090" s="48"/>
      <c r="U1090" s="52"/>
      <c r="V1090" s="72"/>
      <c r="W1090" s="73"/>
      <c r="X1090" s="72"/>
      <c r="Y1090" s="72"/>
      <c r="Z1090" s="74"/>
      <c r="AA1090" s="74"/>
      <c r="AB1090" s="74"/>
      <c r="AC1090" s="74"/>
      <c r="AD1090" s="74"/>
      <c r="AE1090" s="74"/>
      <c r="AF1090" s="74"/>
      <c r="AG1090" s="74"/>
      <c r="AH1090" s="74"/>
      <c r="AI1090" s="74"/>
      <c r="AJ1090" s="74"/>
      <c r="AK1090" s="74"/>
      <c r="AL1090" s="74"/>
      <c r="AM1090" s="74"/>
      <c r="AN1090" s="74"/>
      <c r="AO1090" s="74"/>
      <c r="AP1090" s="74"/>
      <c r="AQ1090" s="74"/>
      <c r="AR1090" s="74"/>
      <c r="AS1090" s="74"/>
      <c r="AT1090" s="74"/>
      <c r="AU1090" s="74"/>
      <c r="AV1090" s="74"/>
      <c r="AW1090" s="74"/>
      <c r="AX1090" s="74"/>
      <c r="AY1090" s="74"/>
      <c r="AZ1090" s="74"/>
      <c r="BA1090" s="74"/>
      <c r="BB1090" s="74"/>
      <c r="BC1090" s="74"/>
      <c r="BD1090" s="74"/>
      <c r="BE1090" s="74"/>
      <c r="BF1090" s="74"/>
      <c r="BG1090" s="74"/>
      <c r="BH1090" s="74"/>
      <c r="BI1090" s="74"/>
      <c r="BJ1090" s="74"/>
    </row>
    <row r="1091" spans="1:62" s="75" customFormat="1" x14ac:dyDescent="0.25">
      <c r="A1091" s="53"/>
      <c r="B1091" s="50"/>
      <c r="C1091" s="50"/>
      <c r="D1091" s="51"/>
      <c r="E1091" s="48"/>
      <c r="F1091" s="50"/>
      <c r="G1091" s="57"/>
      <c r="H1091" s="44"/>
      <c r="I1091" s="51"/>
      <c r="J1091" s="52"/>
      <c r="K1091" s="52"/>
      <c r="L1091" s="52"/>
      <c r="M1091" s="52"/>
      <c r="N1091" s="52"/>
      <c r="O1091" s="83"/>
      <c r="P1091" s="51"/>
      <c r="Q1091" s="51"/>
      <c r="R1091" s="44"/>
      <c r="S1091" s="71"/>
      <c r="T1091" s="48"/>
      <c r="U1091" s="52"/>
      <c r="V1091" s="72"/>
      <c r="W1091" s="73"/>
      <c r="X1091" s="72"/>
      <c r="Y1091" s="72"/>
      <c r="Z1091" s="74"/>
      <c r="AA1091" s="74"/>
      <c r="AB1091" s="74"/>
      <c r="AC1091" s="74"/>
      <c r="AD1091" s="74"/>
      <c r="AE1091" s="74"/>
      <c r="AF1091" s="74"/>
      <c r="AG1091" s="74"/>
      <c r="AH1091" s="74"/>
      <c r="AI1091" s="74"/>
      <c r="AJ1091" s="74"/>
      <c r="AK1091" s="74"/>
      <c r="AL1091" s="74"/>
      <c r="AM1091" s="74"/>
      <c r="AN1091" s="74"/>
      <c r="AO1091" s="74"/>
      <c r="AP1091" s="74"/>
      <c r="AQ1091" s="74"/>
      <c r="AR1091" s="74"/>
      <c r="AS1091" s="74"/>
      <c r="AT1091" s="74"/>
      <c r="AU1091" s="74"/>
      <c r="AV1091" s="74"/>
      <c r="AW1091" s="74"/>
      <c r="AX1091" s="74"/>
      <c r="AY1091" s="74"/>
      <c r="AZ1091" s="74"/>
      <c r="BA1091" s="74"/>
      <c r="BB1091" s="74"/>
      <c r="BC1091" s="74"/>
      <c r="BD1091" s="74"/>
      <c r="BE1091" s="74"/>
      <c r="BF1091" s="74"/>
      <c r="BG1091" s="74"/>
      <c r="BH1091" s="74"/>
      <c r="BI1091" s="74"/>
      <c r="BJ1091" s="74"/>
    </row>
    <row r="1092" spans="1:62" s="75" customFormat="1" x14ac:dyDescent="0.25">
      <c r="A1092" s="53"/>
      <c r="B1092" s="50"/>
      <c r="C1092" s="50"/>
      <c r="D1092" s="51"/>
      <c r="E1092" s="48"/>
      <c r="F1092" s="50"/>
      <c r="G1092" s="57"/>
      <c r="H1092" s="44"/>
      <c r="I1092" s="51"/>
      <c r="J1092" s="52"/>
      <c r="K1092" s="52"/>
      <c r="L1092" s="52"/>
      <c r="M1092" s="52"/>
      <c r="N1092" s="52"/>
      <c r="O1092" s="83"/>
      <c r="P1092" s="51"/>
      <c r="Q1092" s="51"/>
      <c r="R1092" s="44"/>
      <c r="S1092" s="71"/>
      <c r="T1092" s="48"/>
      <c r="U1092" s="52"/>
      <c r="V1092" s="72"/>
      <c r="W1092" s="73"/>
      <c r="X1092" s="72"/>
      <c r="Y1092" s="72"/>
      <c r="Z1092" s="74"/>
      <c r="AA1092" s="74"/>
      <c r="AB1092" s="74"/>
      <c r="AC1092" s="74"/>
      <c r="AD1092" s="74"/>
      <c r="AE1092" s="74"/>
      <c r="AF1092" s="74"/>
      <c r="AG1092" s="74"/>
      <c r="AH1092" s="74"/>
      <c r="AI1092" s="74"/>
      <c r="AJ1092" s="74"/>
      <c r="AK1092" s="74"/>
      <c r="AL1092" s="74"/>
      <c r="AM1092" s="74"/>
      <c r="AN1092" s="74"/>
      <c r="AO1092" s="74"/>
      <c r="AP1092" s="74"/>
      <c r="AQ1092" s="74"/>
      <c r="AR1092" s="74"/>
      <c r="AS1092" s="74"/>
      <c r="AT1092" s="74"/>
      <c r="AU1092" s="74"/>
      <c r="AV1092" s="74"/>
      <c r="AW1092" s="74"/>
      <c r="AX1092" s="74"/>
      <c r="AY1092" s="74"/>
      <c r="AZ1092" s="74"/>
      <c r="BA1092" s="74"/>
      <c r="BB1092" s="74"/>
      <c r="BC1092" s="74"/>
      <c r="BD1092" s="74"/>
      <c r="BE1092" s="74"/>
      <c r="BF1092" s="74"/>
      <c r="BG1092" s="74"/>
      <c r="BH1092" s="74"/>
      <c r="BI1092" s="74"/>
      <c r="BJ1092" s="74"/>
    </row>
    <row r="1093" spans="1:62" s="75" customFormat="1" x14ac:dyDescent="0.25">
      <c r="A1093" s="53"/>
      <c r="B1093" s="50"/>
      <c r="C1093" s="50"/>
      <c r="D1093" s="51"/>
      <c r="E1093" s="48"/>
      <c r="F1093" s="50"/>
      <c r="G1093" s="57"/>
      <c r="H1093" s="44"/>
      <c r="I1093" s="51"/>
      <c r="J1093" s="52"/>
      <c r="K1093" s="52"/>
      <c r="L1093" s="52"/>
      <c r="M1093" s="52"/>
      <c r="N1093" s="52"/>
      <c r="O1093" s="83"/>
      <c r="P1093" s="51"/>
      <c r="Q1093" s="51"/>
      <c r="R1093" s="44"/>
      <c r="S1093" s="71"/>
      <c r="T1093" s="48"/>
      <c r="U1093" s="52"/>
      <c r="V1093" s="72"/>
      <c r="W1093" s="73"/>
      <c r="X1093" s="72"/>
      <c r="Y1093" s="72"/>
      <c r="Z1093" s="74"/>
      <c r="AA1093" s="74"/>
      <c r="AB1093" s="74"/>
      <c r="AC1093" s="74"/>
      <c r="AD1093" s="74"/>
      <c r="AE1093" s="74"/>
      <c r="AF1093" s="74"/>
      <c r="AG1093" s="74"/>
      <c r="AH1093" s="74"/>
      <c r="AI1093" s="74"/>
      <c r="AJ1093" s="74"/>
      <c r="AK1093" s="74"/>
      <c r="AL1093" s="74"/>
      <c r="AM1093" s="74"/>
      <c r="AN1093" s="74"/>
      <c r="AO1093" s="74"/>
      <c r="AP1093" s="74"/>
      <c r="AQ1093" s="74"/>
      <c r="AR1093" s="74"/>
      <c r="AS1093" s="74"/>
      <c r="AT1093" s="74"/>
      <c r="AU1093" s="74"/>
      <c r="AV1093" s="74"/>
      <c r="AW1093" s="74"/>
      <c r="AX1093" s="74"/>
      <c r="AY1093" s="74"/>
      <c r="AZ1093" s="74"/>
      <c r="BA1093" s="74"/>
      <c r="BB1093" s="74"/>
      <c r="BC1093" s="74"/>
      <c r="BD1093" s="74"/>
      <c r="BE1093" s="74"/>
      <c r="BF1093" s="74"/>
      <c r="BG1093" s="74"/>
      <c r="BH1093" s="74"/>
      <c r="BI1093" s="74"/>
      <c r="BJ1093" s="74"/>
    </row>
    <row r="1094" spans="1:62" s="75" customFormat="1" x14ac:dyDescent="0.25">
      <c r="A1094" s="53"/>
      <c r="B1094" s="50"/>
      <c r="C1094" s="50"/>
      <c r="D1094" s="51"/>
      <c r="E1094" s="48"/>
      <c r="F1094" s="50"/>
      <c r="G1094" s="57"/>
      <c r="H1094" s="44"/>
      <c r="I1094" s="51"/>
      <c r="J1094" s="52"/>
      <c r="K1094" s="52"/>
      <c r="L1094" s="52"/>
      <c r="M1094" s="52"/>
      <c r="N1094" s="52"/>
      <c r="O1094" s="83"/>
      <c r="P1094" s="51"/>
      <c r="Q1094" s="51"/>
      <c r="R1094" s="44"/>
      <c r="S1094" s="71"/>
      <c r="T1094" s="48"/>
      <c r="U1094" s="52"/>
      <c r="V1094" s="72"/>
      <c r="W1094" s="73"/>
      <c r="X1094" s="72"/>
      <c r="Y1094" s="72"/>
      <c r="Z1094" s="74"/>
      <c r="AA1094" s="74"/>
      <c r="AB1094" s="74"/>
      <c r="AC1094" s="74"/>
      <c r="AD1094" s="74"/>
      <c r="AE1094" s="74"/>
      <c r="AF1094" s="74"/>
      <c r="AG1094" s="74"/>
      <c r="AH1094" s="74"/>
      <c r="AI1094" s="74"/>
      <c r="AJ1094" s="74"/>
      <c r="AK1094" s="74"/>
      <c r="AL1094" s="74"/>
      <c r="AM1094" s="74"/>
      <c r="AN1094" s="74"/>
      <c r="AO1094" s="74"/>
      <c r="AP1094" s="74"/>
      <c r="AQ1094" s="74"/>
      <c r="AR1094" s="74"/>
      <c r="AS1094" s="74"/>
      <c r="AT1094" s="74"/>
      <c r="AU1094" s="74"/>
      <c r="AV1094" s="74"/>
      <c r="AW1094" s="74"/>
      <c r="AX1094" s="74"/>
      <c r="AY1094" s="74"/>
      <c r="AZ1094" s="74"/>
      <c r="BA1094" s="74"/>
      <c r="BB1094" s="74"/>
      <c r="BC1094" s="74"/>
      <c r="BD1094" s="74"/>
      <c r="BE1094" s="74"/>
      <c r="BF1094" s="74"/>
      <c r="BG1094" s="74"/>
      <c r="BH1094" s="74"/>
      <c r="BI1094" s="74"/>
      <c r="BJ1094" s="74"/>
    </row>
    <row r="1095" spans="1:62" s="75" customFormat="1" x14ac:dyDescent="0.25">
      <c r="A1095" s="53"/>
      <c r="B1095" s="50"/>
      <c r="C1095" s="50"/>
      <c r="D1095" s="51"/>
      <c r="E1095" s="48"/>
      <c r="F1095" s="50"/>
      <c r="G1095" s="57"/>
      <c r="H1095" s="44"/>
      <c r="I1095" s="51"/>
      <c r="J1095" s="52"/>
      <c r="K1095" s="52"/>
      <c r="L1095" s="52"/>
      <c r="M1095" s="52"/>
      <c r="N1095" s="52"/>
      <c r="O1095" s="83"/>
      <c r="P1095" s="51"/>
      <c r="Q1095" s="51"/>
      <c r="R1095" s="44"/>
      <c r="S1095" s="71"/>
      <c r="T1095" s="48"/>
      <c r="U1095" s="52"/>
      <c r="V1095" s="72"/>
      <c r="W1095" s="73"/>
      <c r="X1095" s="72"/>
      <c r="Y1095" s="72"/>
      <c r="Z1095" s="74"/>
      <c r="AA1095" s="74"/>
      <c r="AB1095" s="74"/>
      <c r="AC1095" s="74"/>
      <c r="AD1095" s="74"/>
      <c r="AE1095" s="74"/>
      <c r="AF1095" s="74"/>
      <c r="AG1095" s="74"/>
      <c r="AH1095" s="74"/>
      <c r="AI1095" s="74"/>
      <c r="AJ1095" s="74"/>
      <c r="AK1095" s="74"/>
      <c r="AL1095" s="74"/>
      <c r="AM1095" s="74"/>
      <c r="AN1095" s="74"/>
      <c r="AO1095" s="74"/>
      <c r="AP1095" s="74"/>
      <c r="AQ1095" s="74"/>
      <c r="AR1095" s="74"/>
      <c r="AS1095" s="74"/>
      <c r="AT1095" s="74"/>
      <c r="AU1095" s="74"/>
      <c r="AV1095" s="74"/>
      <c r="AW1095" s="74"/>
      <c r="AX1095" s="74"/>
      <c r="AY1095" s="74"/>
      <c r="AZ1095" s="74"/>
      <c r="BA1095" s="74"/>
      <c r="BB1095" s="74"/>
      <c r="BC1095" s="74"/>
      <c r="BD1095" s="74"/>
      <c r="BE1095" s="74"/>
      <c r="BF1095" s="74"/>
      <c r="BG1095" s="74"/>
      <c r="BH1095" s="74"/>
      <c r="BI1095" s="74"/>
      <c r="BJ1095" s="74"/>
    </row>
    <row r="1096" spans="1:62" s="75" customFormat="1" x14ac:dyDescent="0.25">
      <c r="A1096" s="53"/>
      <c r="B1096" s="50"/>
      <c r="C1096" s="50"/>
      <c r="D1096" s="51"/>
      <c r="E1096" s="48"/>
      <c r="F1096" s="50"/>
      <c r="G1096" s="57"/>
      <c r="H1096" s="44"/>
      <c r="I1096" s="51"/>
      <c r="J1096" s="52"/>
      <c r="K1096" s="52"/>
      <c r="L1096" s="52"/>
      <c r="M1096" s="52"/>
      <c r="N1096" s="52"/>
      <c r="O1096" s="83"/>
      <c r="P1096" s="51"/>
      <c r="Q1096" s="51"/>
      <c r="R1096" s="44"/>
      <c r="S1096" s="71"/>
      <c r="T1096" s="48"/>
      <c r="U1096" s="52"/>
      <c r="V1096" s="72"/>
      <c r="W1096" s="73"/>
      <c r="X1096" s="72"/>
      <c r="Y1096" s="72"/>
      <c r="Z1096" s="74"/>
      <c r="AA1096" s="74"/>
      <c r="AB1096" s="74"/>
      <c r="AC1096" s="74"/>
      <c r="AD1096" s="74"/>
      <c r="AE1096" s="74"/>
      <c r="AF1096" s="74"/>
      <c r="AG1096" s="74"/>
      <c r="AH1096" s="74"/>
      <c r="AI1096" s="74"/>
      <c r="AJ1096" s="74"/>
      <c r="AK1096" s="74"/>
      <c r="AL1096" s="74"/>
      <c r="AM1096" s="74"/>
      <c r="AN1096" s="74"/>
      <c r="AO1096" s="74"/>
      <c r="AP1096" s="74"/>
      <c r="AQ1096" s="74"/>
      <c r="AR1096" s="74"/>
      <c r="AS1096" s="74"/>
      <c r="AT1096" s="74"/>
      <c r="AU1096" s="74"/>
      <c r="AV1096" s="74"/>
      <c r="AW1096" s="74"/>
      <c r="AX1096" s="74"/>
      <c r="AY1096" s="74"/>
      <c r="AZ1096" s="74"/>
      <c r="BA1096" s="74"/>
      <c r="BB1096" s="74"/>
      <c r="BC1096" s="74"/>
      <c r="BD1096" s="74"/>
      <c r="BE1096" s="74"/>
      <c r="BF1096" s="74"/>
      <c r="BG1096" s="74"/>
      <c r="BH1096" s="74"/>
      <c r="BI1096" s="74"/>
      <c r="BJ1096" s="74"/>
    </row>
    <row r="1097" spans="1:62" s="75" customFormat="1" x14ac:dyDescent="0.25">
      <c r="A1097" s="53"/>
      <c r="B1097" s="50"/>
      <c r="C1097" s="50"/>
      <c r="D1097" s="51"/>
      <c r="E1097" s="48"/>
      <c r="F1097" s="50"/>
      <c r="G1097" s="57"/>
      <c r="H1097" s="44"/>
      <c r="I1097" s="51"/>
      <c r="J1097" s="52"/>
      <c r="K1097" s="52"/>
      <c r="L1097" s="52"/>
      <c r="M1097" s="52"/>
      <c r="N1097" s="52"/>
      <c r="O1097" s="83"/>
      <c r="P1097" s="51"/>
      <c r="Q1097" s="51"/>
      <c r="R1097" s="44"/>
      <c r="S1097" s="71"/>
      <c r="T1097" s="48"/>
      <c r="U1097" s="52"/>
      <c r="V1097" s="72"/>
      <c r="W1097" s="73"/>
      <c r="X1097" s="72"/>
      <c r="Y1097" s="72"/>
      <c r="Z1097" s="74"/>
      <c r="AA1097" s="74"/>
      <c r="AB1097" s="74"/>
      <c r="AC1097" s="74"/>
      <c r="AD1097" s="74"/>
      <c r="AE1097" s="74"/>
      <c r="AF1097" s="74"/>
      <c r="AG1097" s="74"/>
      <c r="AH1097" s="74"/>
      <c r="AI1097" s="74"/>
      <c r="AJ1097" s="74"/>
      <c r="AK1097" s="74"/>
      <c r="AL1097" s="74"/>
      <c r="AM1097" s="74"/>
      <c r="AN1097" s="74"/>
      <c r="AO1097" s="74"/>
      <c r="AP1097" s="74"/>
      <c r="AQ1097" s="74"/>
      <c r="AR1097" s="74"/>
      <c r="AS1097" s="74"/>
      <c r="AT1097" s="74"/>
      <c r="AU1097" s="74"/>
      <c r="AV1097" s="74"/>
      <c r="AW1097" s="74"/>
      <c r="AX1097" s="74"/>
      <c r="AY1097" s="74"/>
      <c r="AZ1097" s="74"/>
      <c r="BA1097" s="74"/>
      <c r="BB1097" s="74"/>
      <c r="BC1097" s="74"/>
      <c r="BD1097" s="74"/>
      <c r="BE1097" s="74"/>
      <c r="BF1097" s="74"/>
      <c r="BG1097" s="74"/>
      <c r="BH1097" s="74"/>
      <c r="BI1097" s="74"/>
      <c r="BJ1097" s="74"/>
    </row>
    <row r="1098" spans="1:62" s="75" customFormat="1" x14ac:dyDescent="0.25">
      <c r="A1098" s="53"/>
      <c r="B1098" s="50"/>
      <c r="C1098" s="50"/>
      <c r="D1098" s="51"/>
      <c r="E1098" s="48"/>
      <c r="F1098" s="50"/>
      <c r="G1098" s="57"/>
      <c r="H1098" s="44"/>
      <c r="I1098" s="51"/>
      <c r="J1098" s="52"/>
      <c r="K1098" s="52"/>
      <c r="L1098" s="52"/>
      <c r="M1098" s="52"/>
      <c r="N1098" s="52"/>
      <c r="O1098" s="83"/>
      <c r="P1098" s="51"/>
      <c r="Q1098" s="51"/>
      <c r="R1098" s="44"/>
      <c r="S1098" s="71"/>
      <c r="T1098" s="48"/>
      <c r="U1098" s="52"/>
      <c r="V1098" s="72"/>
      <c r="W1098" s="73"/>
      <c r="X1098" s="72"/>
      <c r="Y1098" s="72"/>
      <c r="Z1098" s="74"/>
      <c r="AA1098" s="74"/>
      <c r="AB1098" s="74"/>
      <c r="AC1098" s="74"/>
      <c r="AD1098" s="74"/>
      <c r="AE1098" s="74"/>
      <c r="AF1098" s="74"/>
      <c r="AG1098" s="74"/>
      <c r="AH1098" s="74"/>
      <c r="AI1098" s="74"/>
      <c r="AJ1098" s="74"/>
      <c r="AK1098" s="74"/>
      <c r="AL1098" s="74"/>
      <c r="AM1098" s="74"/>
      <c r="AN1098" s="74"/>
      <c r="AO1098" s="74"/>
      <c r="AP1098" s="74"/>
      <c r="AQ1098" s="74"/>
      <c r="AR1098" s="74"/>
      <c r="AS1098" s="74"/>
      <c r="AT1098" s="74"/>
      <c r="AU1098" s="74"/>
      <c r="AV1098" s="74"/>
      <c r="AW1098" s="74"/>
      <c r="AX1098" s="74"/>
      <c r="AY1098" s="74"/>
      <c r="AZ1098" s="74"/>
      <c r="BA1098" s="74"/>
      <c r="BB1098" s="74"/>
      <c r="BC1098" s="74"/>
      <c r="BD1098" s="74"/>
      <c r="BE1098" s="74"/>
      <c r="BF1098" s="74"/>
      <c r="BG1098" s="74"/>
      <c r="BH1098" s="74"/>
      <c r="BI1098" s="74"/>
      <c r="BJ1098" s="74"/>
    </row>
    <row r="1099" spans="1:62" s="75" customFormat="1" x14ac:dyDescent="0.25">
      <c r="A1099" s="53"/>
      <c r="B1099" s="50"/>
      <c r="C1099" s="50"/>
      <c r="D1099" s="51"/>
      <c r="E1099" s="48"/>
      <c r="F1099" s="50"/>
      <c r="G1099" s="57"/>
      <c r="H1099" s="44"/>
      <c r="I1099" s="51"/>
      <c r="J1099" s="52"/>
      <c r="K1099" s="52"/>
      <c r="L1099" s="52"/>
      <c r="M1099" s="52"/>
      <c r="N1099" s="52"/>
      <c r="O1099" s="83"/>
      <c r="P1099" s="51"/>
      <c r="Q1099" s="51"/>
      <c r="R1099" s="44"/>
      <c r="S1099" s="71"/>
      <c r="T1099" s="48"/>
      <c r="U1099" s="52"/>
      <c r="V1099" s="72"/>
      <c r="W1099" s="73"/>
      <c r="X1099" s="72"/>
      <c r="Y1099" s="72"/>
      <c r="Z1099" s="74"/>
      <c r="AA1099" s="74"/>
      <c r="AB1099" s="74"/>
      <c r="AC1099" s="74"/>
      <c r="AD1099" s="74"/>
      <c r="AE1099" s="74"/>
      <c r="AF1099" s="74"/>
      <c r="AG1099" s="74"/>
      <c r="AH1099" s="74"/>
      <c r="AI1099" s="74"/>
      <c r="AJ1099" s="74"/>
      <c r="AK1099" s="74"/>
      <c r="AL1099" s="74"/>
      <c r="AM1099" s="74"/>
      <c r="AN1099" s="74"/>
      <c r="AO1099" s="74"/>
      <c r="AP1099" s="74"/>
      <c r="AQ1099" s="74"/>
      <c r="AR1099" s="74"/>
      <c r="AS1099" s="74"/>
      <c r="AT1099" s="74"/>
      <c r="AU1099" s="74"/>
      <c r="AV1099" s="74"/>
      <c r="AW1099" s="74"/>
      <c r="AX1099" s="74"/>
      <c r="AY1099" s="74"/>
      <c r="AZ1099" s="74"/>
      <c r="BA1099" s="74"/>
      <c r="BB1099" s="74"/>
      <c r="BC1099" s="74"/>
      <c r="BD1099" s="74"/>
      <c r="BE1099" s="74"/>
      <c r="BF1099" s="74"/>
      <c r="BG1099" s="74"/>
      <c r="BH1099" s="74"/>
      <c r="BI1099" s="74"/>
      <c r="BJ1099" s="74"/>
    </row>
    <row r="1100" spans="1:62" s="75" customFormat="1" x14ac:dyDescent="0.25">
      <c r="A1100" s="53"/>
      <c r="B1100" s="50"/>
      <c r="C1100" s="50"/>
      <c r="D1100" s="51"/>
      <c r="E1100" s="48"/>
      <c r="F1100" s="50"/>
      <c r="G1100" s="57"/>
      <c r="H1100" s="44"/>
      <c r="I1100" s="51"/>
      <c r="J1100" s="52"/>
      <c r="K1100" s="52"/>
      <c r="L1100" s="52"/>
      <c r="M1100" s="52"/>
      <c r="N1100" s="52"/>
      <c r="O1100" s="83"/>
      <c r="P1100" s="51"/>
      <c r="Q1100" s="51"/>
      <c r="R1100" s="44"/>
      <c r="S1100" s="71"/>
      <c r="T1100" s="48"/>
      <c r="U1100" s="52"/>
      <c r="V1100" s="72"/>
      <c r="W1100" s="73"/>
      <c r="X1100" s="72"/>
      <c r="Y1100" s="72"/>
      <c r="Z1100" s="74"/>
      <c r="AA1100" s="74"/>
      <c r="AB1100" s="74"/>
      <c r="AC1100" s="74"/>
      <c r="AD1100" s="74"/>
      <c r="AE1100" s="74"/>
      <c r="AF1100" s="74"/>
      <c r="AG1100" s="74"/>
      <c r="AH1100" s="74"/>
      <c r="AI1100" s="74"/>
      <c r="AJ1100" s="74"/>
      <c r="AK1100" s="74"/>
      <c r="AL1100" s="74"/>
      <c r="AM1100" s="74"/>
      <c r="AN1100" s="74"/>
      <c r="AO1100" s="74"/>
      <c r="AP1100" s="74"/>
      <c r="AQ1100" s="74"/>
      <c r="AR1100" s="74"/>
      <c r="AS1100" s="74"/>
      <c r="AT1100" s="74"/>
      <c r="AU1100" s="74"/>
      <c r="AV1100" s="74"/>
      <c r="AW1100" s="74"/>
      <c r="AX1100" s="74"/>
      <c r="AY1100" s="74"/>
      <c r="AZ1100" s="74"/>
      <c r="BA1100" s="74"/>
      <c r="BB1100" s="74"/>
      <c r="BC1100" s="74"/>
      <c r="BD1100" s="74"/>
      <c r="BE1100" s="74"/>
      <c r="BF1100" s="74"/>
      <c r="BG1100" s="74"/>
      <c r="BH1100" s="74"/>
      <c r="BI1100" s="74"/>
      <c r="BJ1100" s="74"/>
    </row>
    <row r="1101" spans="1:62" s="75" customFormat="1" x14ac:dyDescent="0.25">
      <c r="A1101" s="53"/>
      <c r="B1101" s="50"/>
      <c r="C1101" s="50"/>
      <c r="D1101" s="51"/>
      <c r="E1101" s="48"/>
      <c r="F1101" s="50"/>
      <c r="G1101" s="57"/>
      <c r="H1101" s="44"/>
      <c r="I1101" s="51"/>
      <c r="J1101" s="52"/>
      <c r="K1101" s="52"/>
      <c r="L1101" s="52"/>
      <c r="M1101" s="52"/>
      <c r="N1101" s="52"/>
      <c r="O1101" s="83"/>
      <c r="P1101" s="51"/>
      <c r="Q1101" s="51"/>
      <c r="R1101" s="44"/>
      <c r="S1101" s="71"/>
      <c r="T1101" s="48"/>
      <c r="U1101" s="52"/>
      <c r="V1101" s="72"/>
      <c r="W1101" s="73"/>
      <c r="X1101" s="72"/>
      <c r="Y1101" s="72"/>
      <c r="Z1101" s="74"/>
      <c r="AA1101" s="74"/>
      <c r="AB1101" s="74"/>
      <c r="AC1101" s="74"/>
      <c r="AD1101" s="74"/>
      <c r="AE1101" s="74"/>
      <c r="AF1101" s="74"/>
      <c r="AG1101" s="74"/>
      <c r="AH1101" s="74"/>
      <c r="AI1101" s="74"/>
      <c r="AJ1101" s="74"/>
      <c r="AK1101" s="74"/>
      <c r="AL1101" s="74"/>
      <c r="AM1101" s="74"/>
      <c r="AN1101" s="74"/>
      <c r="AO1101" s="74"/>
      <c r="AP1101" s="74"/>
      <c r="AQ1101" s="74"/>
      <c r="AR1101" s="74"/>
      <c r="AS1101" s="74"/>
      <c r="AT1101" s="74"/>
      <c r="AU1101" s="74"/>
      <c r="AV1101" s="74"/>
      <c r="AW1101" s="74"/>
      <c r="AX1101" s="74"/>
      <c r="AY1101" s="74"/>
      <c r="AZ1101" s="74"/>
      <c r="BA1101" s="74"/>
      <c r="BB1101" s="74"/>
      <c r="BC1101" s="74"/>
      <c r="BD1101" s="74"/>
      <c r="BE1101" s="74"/>
      <c r="BF1101" s="74"/>
      <c r="BG1101" s="74"/>
      <c r="BH1101" s="74"/>
      <c r="BI1101" s="74"/>
      <c r="BJ1101" s="74"/>
    </row>
    <row r="1102" spans="1:62" s="75" customFormat="1" x14ac:dyDescent="0.25">
      <c r="A1102" s="53"/>
      <c r="B1102" s="50"/>
      <c r="C1102" s="50"/>
      <c r="D1102" s="51"/>
      <c r="E1102" s="48"/>
      <c r="F1102" s="50"/>
      <c r="G1102" s="57"/>
      <c r="H1102" s="44"/>
      <c r="I1102" s="51"/>
      <c r="J1102" s="52"/>
      <c r="K1102" s="52"/>
      <c r="L1102" s="52"/>
      <c r="M1102" s="52"/>
      <c r="N1102" s="52"/>
      <c r="O1102" s="83"/>
      <c r="P1102" s="51"/>
      <c r="Q1102" s="51"/>
      <c r="R1102" s="44"/>
      <c r="S1102" s="71"/>
      <c r="T1102" s="48"/>
      <c r="U1102" s="52"/>
      <c r="V1102" s="72"/>
      <c r="W1102" s="73"/>
      <c r="X1102" s="72"/>
      <c r="Y1102" s="72"/>
      <c r="Z1102" s="74"/>
      <c r="AA1102" s="74"/>
      <c r="AB1102" s="74"/>
      <c r="AC1102" s="74"/>
      <c r="AD1102" s="74"/>
      <c r="AE1102" s="74"/>
      <c r="AF1102" s="74"/>
      <c r="AG1102" s="74"/>
      <c r="AH1102" s="74"/>
      <c r="AI1102" s="74"/>
      <c r="AJ1102" s="74"/>
      <c r="AK1102" s="74"/>
      <c r="AL1102" s="74"/>
      <c r="AM1102" s="74"/>
      <c r="AN1102" s="74"/>
      <c r="AO1102" s="74"/>
      <c r="AP1102" s="74"/>
      <c r="AQ1102" s="74"/>
      <c r="AR1102" s="74"/>
      <c r="AS1102" s="74"/>
      <c r="AT1102" s="74"/>
      <c r="AU1102" s="74"/>
      <c r="AV1102" s="74"/>
      <c r="AW1102" s="74"/>
      <c r="AX1102" s="74"/>
      <c r="AY1102" s="74"/>
      <c r="AZ1102" s="74"/>
      <c r="BA1102" s="74"/>
      <c r="BB1102" s="74"/>
      <c r="BC1102" s="74"/>
      <c r="BD1102" s="74"/>
      <c r="BE1102" s="74"/>
      <c r="BF1102" s="74"/>
      <c r="BG1102" s="74"/>
      <c r="BH1102" s="74"/>
      <c r="BI1102" s="74"/>
      <c r="BJ1102" s="74"/>
    </row>
    <row r="1103" spans="1:62" s="75" customFormat="1" x14ac:dyDescent="0.25">
      <c r="A1103" s="53"/>
      <c r="B1103" s="50"/>
      <c r="C1103" s="50"/>
      <c r="D1103" s="51"/>
      <c r="E1103" s="48"/>
      <c r="F1103" s="50"/>
      <c r="G1103" s="57"/>
      <c r="H1103" s="44"/>
      <c r="I1103" s="51"/>
      <c r="J1103" s="52"/>
      <c r="K1103" s="52"/>
      <c r="L1103" s="52"/>
      <c r="M1103" s="52"/>
      <c r="N1103" s="52"/>
      <c r="O1103" s="83"/>
      <c r="P1103" s="51"/>
      <c r="Q1103" s="51"/>
      <c r="R1103" s="44"/>
      <c r="S1103" s="71"/>
      <c r="T1103" s="48"/>
      <c r="U1103" s="52"/>
      <c r="V1103" s="72"/>
      <c r="W1103" s="73"/>
      <c r="X1103" s="72"/>
      <c r="Y1103" s="72"/>
      <c r="Z1103" s="74"/>
      <c r="AA1103" s="74"/>
      <c r="AB1103" s="74"/>
      <c r="AC1103" s="74"/>
      <c r="AD1103" s="74"/>
      <c r="AE1103" s="74"/>
      <c r="AF1103" s="74"/>
      <c r="AG1103" s="74"/>
      <c r="AH1103" s="74"/>
      <c r="AI1103" s="74"/>
      <c r="AJ1103" s="74"/>
      <c r="AK1103" s="74"/>
      <c r="AL1103" s="74"/>
      <c r="AM1103" s="74"/>
      <c r="AN1103" s="74"/>
      <c r="AO1103" s="74"/>
      <c r="AP1103" s="74"/>
      <c r="AQ1103" s="74"/>
      <c r="AR1103" s="74"/>
      <c r="AS1103" s="74"/>
      <c r="AT1103" s="74"/>
      <c r="AU1103" s="74"/>
      <c r="AV1103" s="74"/>
      <c r="AW1103" s="74"/>
      <c r="AX1103" s="74"/>
      <c r="AY1103" s="74"/>
      <c r="AZ1103" s="74"/>
      <c r="BA1103" s="74"/>
      <c r="BB1103" s="74"/>
      <c r="BC1103" s="74"/>
      <c r="BD1103" s="74"/>
      <c r="BE1103" s="74"/>
      <c r="BF1103" s="74"/>
      <c r="BG1103" s="74"/>
      <c r="BH1103" s="74"/>
      <c r="BI1103" s="74"/>
      <c r="BJ1103" s="74"/>
    </row>
    <row r="1104" spans="1:62" s="75" customFormat="1" x14ac:dyDescent="0.25">
      <c r="A1104" s="53"/>
      <c r="B1104" s="50"/>
      <c r="C1104" s="50"/>
      <c r="D1104" s="51"/>
      <c r="E1104" s="48"/>
      <c r="F1104" s="50"/>
      <c r="G1104" s="57"/>
      <c r="H1104" s="44"/>
      <c r="I1104" s="51"/>
      <c r="J1104" s="52"/>
      <c r="K1104" s="52"/>
      <c r="L1104" s="52"/>
      <c r="M1104" s="52"/>
      <c r="N1104" s="52"/>
      <c r="O1104" s="83"/>
      <c r="P1104" s="51"/>
      <c r="Q1104" s="51"/>
      <c r="R1104" s="44"/>
      <c r="S1104" s="71"/>
      <c r="T1104" s="48"/>
      <c r="U1104" s="52"/>
      <c r="V1104" s="72"/>
      <c r="W1104" s="73"/>
      <c r="X1104" s="72"/>
      <c r="Y1104" s="72"/>
      <c r="Z1104" s="74"/>
      <c r="AA1104" s="74"/>
      <c r="AB1104" s="74"/>
      <c r="AC1104" s="74"/>
      <c r="AD1104" s="74"/>
      <c r="AE1104" s="74"/>
      <c r="AF1104" s="74"/>
      <c r="AG1104" s="74"/>
      <c r="AH1104" s="74"/>
      <c r="AI1104" s="74"/>
      <c r="AJ1104" s="74"/>
      <c r="AK1104" s="74"/>
      <c r="AL1104" s="74"/>
      <c r="AM1104" s="74"/>
      <c r="AN1104" s="74"/>
      <c r="AO1104" s="74"/>
      <c r="AP1104" s="74"/>
      <c r="AQ1104" s="74"/>
      <c r="AR1104" s="74"/>
      <c r="AS1104" s="74"/>
      <c r="AT1104" s="74"/>
      <c r="AU1104" s="74"/>
      <c r="AV1104" s="74"/>
      <c r="AW1104" s="74"/>
      <c r="AX1104" s="74"/>
      <c r="AY1104" s="74"/>
      <c r="AZ1104" s="74"/>
      <c r="BA1104" s="74"/>
      <c r="BB1104" s="74"/>
      <c r="BC1104" s="74"/>
      <c r="BD1104" s="74"/>
      <c r="BE1104" s="74"/>
      <c r="BF1104" s="74"/>
      <c r="BG1104" s="74"/>
      <c r="BH1104" s="74"/>
      <c r="BI1104" s="74"/>
      <c r="BJ1104" s="74"/>
    </row>
    <row r="1105" spans="1:62" s="75" customFormat="1" x14ac:dyDescent="0.25">
      <c r="A1105" s="53"/>
      <c r="B1105" s="50"/>
      <c r="C1105" s="50"/>
      <c r="D1105" s="51"/>
      <c r="E1105" s="48"/>
      <c r="F1105" s="50"/>
      <c r="G1105" s="57"/>
      <c r="H1105" s="44"/>
      <c r="I1105" s="51"/>
      <c r="J1105" s="52"/>
      <c r="K1105" s="52"/>
      <c r="L1105" s="52"/>
      <c r="M1105" s="52"/>
      <c r="N1105" s="52"/>
      <c r="O1105" s="83"/>
      <c r="P1105" s="51"/>
      <c r="Q1105" s="51"/>
      <c r="R1105" s="44"/>
      <c r="S1105" s="71"/>
      <c r="T1105" s="48"/>
      <c r="U1105" s="52"/>
      <c r="V1105" s="72"/>
      <c r="W1105" s="73"/>
      <c r="X1105" s="72"/>
      <c r="Y1105" s="72"/>
      <c r="Z1105" s="74"/>
      <c r="AA1105" s="74"/>
      <c r="AB1105" s="74"/>
      <c r="AC1105" s="74"/>
      <c r="AD1105" s="74"/>
      <c r="AE1105" s="74"/>
      <c r="AF1105" s="74"/>
      <c r="AG1105" s="74"/>
      <c r="AH1105" s="74"/>
      <c r="AI1105" s="74"/>
      <c r="AJ1105" s="74"/>
      <c r="AK1105" s="74"/>
      <c r="AL1105" s="74"/>
      <c r="AM1105" s="74"/>
      <c r="AN1105" s="74"/>
      <c r="AO1105" s="74"/>
      <c r="AP1105" s="74"/>
      <c r="AQ1105" s="74"/>
      <c r="AR1105" s="74"/>
      <c r="AS1105" s="74"/>
      <c r="AT1105" s="74"/>
      <c r="AU1105" s="74"/>
      <c r="AV1105" s="74"/>
      <c r="AW1105" s="74"/>
      <c r="AX1105" s="74"/>
      <c r="AY1105" s="74"/>
      <c r="AZ1105" s="74"/>
      <c r="BA1105" s="74"/>
      <c r="BB1105" s="74"/>
      <c r="BC1105" s="74"/>
      <c r="BD1105" s="74"/>
      <c r="BE1105" s="74"/>
      <c r="BF1105" s="74"/>
      <c r="BG1105" s="74"/>
      <c r="BH1105" s="74"/>
      <c r="BI1105" s="74"/>
      <c r="BJ1105" s="74"/>
    </row>
    <row r="1106" spans="1:62" s="75" customFormat="1" x14ac:dyDescent="0.25">
      <c r="A1106" s="53"/>
      <c r="B1106" s="50"/>
      <c r="C1106" s="50"/>
      <c r="D1106" s="51"/>
      <c r="E1106" s="48"/>
      <c r="F1106" s="50"/>
      <c r="G1106" s="57"/>
      <c r="H1106" s="44"/>
      <c r="I1106" s="51"/>
      <c r="J1106" s="52"/>
      <c r="K1106" s="52"/>
      <c r="L1106" s="52"/>
      <c r="M1106" s="52"/>
      <c r="N1106" s="52"/>
      <c r="O1106" s="83"/>
      <c r="P1106" s="51"/>
      <c r="Q1106" s="51"/>
      <c r="R1106" s="44"/>
      <c r="S1106" s="71"/>
      <c r="T1106" s="48"/>
      <c r="U1106" s="52"/>
      <c r="V1106" s="72"/>
      <c r="W1106" s="73"/>
      <c r="X1106" s="72"/>
      <c r="Y1106" s="72"/>
      <c r="Z1106" s="74"/>
      <c r="AA1106" s="74"/>
      <c r="AB1106" s="74"/>
      <c r="AC1106" s="74"/>
      <c r="AD1106" s="74"/>
      <c r="AE1106" s="74"/>
      <c r="AF1106" s="74"/>
      <c r="AG1106" s="74"/>
      <c r="AH1106" s="74"/>
      <c r="AI1106" s="74"/>
      <c r="AJ1106" s="74"/>
      <c r="AK1106" s="74"/>
      <c r="AL1106" s="74"/>
      <c r="AM1106" s="74"/>
      <c r="AN1106" s="74"/>
      <c r="AO1106" s="74"/>
      <c r="AP1106" s="74"/>
      <c r="AQ1106" s="74"/>
      <c r="AR1106" s="74"/>
      <c r="AS1106" s="74"/>
      <c r="AT1106" s="74"/>
      <c r="AU1106" s="74"/>
      <c r="AV1106" s="74"/>
      <c r="AW1106" s="74"/>
      <c r="AX1106" s="74"/>
      <c r="AY1106" s="74"/>
      <c r="AZ1106" s="74"/>
      <c r="BA1106" s="74"/>
      <c r="BB1106" s="74"/>
      <c r="BC1106" s="74"/>
      <c r="BD1106" s="74"/>
      <c r="BE1106" s="74"/>
      <c r="BF1106" s="74"/>
      <c r="BG1106" s="74"/>
      <c r="BH1106" s="74"/>
      <c r="BI1106" s="74"/>
      <c r="BJ1106" s="74"/>
    </row>
    <row r="1107" spans="1:62" s="75" customFormat="1" x14ac:dyDescent="0.25">
      <c r="A1107" s="53"/>
      <c r="B1107" s="50"/>
      <c r="C1107" s="50"/>
      <c r="D1107" s="51"/>
      <c r="E1107" s="48"/>
      <c r="F1107" s="50"/>
      <c r="G1107" s="57"/>
      <c r="H1107" s="44"/>
      <c r="I1107" s="51"/>
      <c r="J1107" s="52"/>
      <c r="K1107" s="52"/>
      <c r="L1107" s="52"/>
      <c r="M1107" s="52"/>
      <c r="N1107" s="52"/>
      <c r="O1107" s="83"/>
      <c r="P1107" s="51"/>
      <c r="Q1107" s="51"/>
      <c r="R1107" s="44"/>
      <c r="S1107" s="71"/>
      <c r="T1107" s="48"/>
      <c r="U1107" s="52"/>
      <c r="V1107" s="72"/>
      <c r="W1107" s="73"/>
      <c r="X1107" s="72"/>
      <c r="Y1107" s="72"/>
      <c r="Z1107" s="74"/>
      <c r="AA1107" s="74"/>
      <c r="AB1107" s="74"/>
      <c r="AC1107" s="74"/>
      <c r="AD1107" s="74"/>
      <c r="AE1107" s="74"/>
      <c r="AF1107" s="74"/>
      <c r="AG1107" s="74"/>
      <c r="AH1107" s="74"/>
      <c r="AI1107" s="74"/>
      <c r="AJ1107" s="74"/>
      <c r="AK1107" s="74"/>
      <c r="AL1107" s="74"/>
      <c r="AM1107" s="74"/>
      <c r="AN1107" s="74"/>
      <c r="AO1107" s="74"/>
      <c r="AP1107" s="74"/>
      <c r="AQ1107" s="74"/>
      <c r="AR1107" s="74"/>
      <c r="AS1107" s="74"/>
      <c r="AT1107" s="74"/>
      <c r="AU1107" s="74"/>
      <c r="AV1107" s="74"/>
      <c r="AW1107" s="74"/>
      <c r="AX1107" s="74"/>
      <c r="AY1107" s="74"/>
      <c r="AZ1107" s="74"/>
      <c r="BA1107" s="74"/>
      <c r="BB1107" s="74"/>
      <c r="BC1107" s="74"/>
      <c r="BD1107" s="74"/>
      <c r="BE1107" s="74"/>
      <c r="BF1107" s="74"/>
      <c r="BG1107" s="74"/>
      <c r="BH1107" s="74"/>
      <c r="BI1107" s="74"/>
      <c r="BJ1107" s="74"/>
    </row>
    <row r="1108" spans="1:62" s="75" customFormat="1" x14ac:dyDescent="0.25">
      <c r="A1108" s="53"/>
      <c r="B1108" s="50"/>
      <c r="C1108" s="50"/>
      <c r="D1108" s="51"/>
      <c r="E1108" s="48"/>
      <c r="F1108" s="50"/>
      <c r="G1108" s="57"/>
      <c r="H1108" s="44"/>
      <c r="I1108" s="51"/>
      <c r="J1108" s="52"/>
      <c r="K1108" s="52"/>
      <c r="L1108" s="52"/>
      <c r="M1108" s="52"/>
      <c r="N1108" s="52"/>
      <c r="O1108" s="83"/>
      <c r="P1108" s="51"/>
      <c r="Q1108" s="51"/>
      <c r="R1108" s="44"/>
      <c r="S1108" s="71"/>
      <c r="T1108" s="48"/>
      <c r="U1108" s="52"/>
      <c r="V1108" s="72"/>
      <c r="W1108" s="73"/>
      <c r="X1108" s="72"/>
      <c r="Y1108" s="72"/>
      <c r="Z1108" s="74"/>
      <c r="AA1108" s="74"/>
      <c r="AB1108" s="74"/>
      <c r="AC1108" s="74"/>
      <c r="AD1108" s="74"/>
      <c r="AE1108" s="74"/>
      <c r="AF1108" s="74"/>
      <c r="AG1108" s="74"/>
      <c r="AH1108" s="74"/>
      <c r="AI1108" s="74"/>
      <c r="AJ1108" s="74"/>
      <c r="AK1108" s="74"/>
      <c r="AL1108" s="74"/>
      <c r="AM1108" s="74"/>
      <c r="AN1108" s="74"/>
      <c r="AO1108" s="74"/>
      <c r="AP1108" s="74"/>
      <c r="AQ1108" s="74"/>
      <c r="AR1108" s="74"/>
      <c r="AS1108" s="74"/>
      <c r="AT1108" s="74"/>
      <c r="AU1108" s="74"/>
      <c r="AV1108" s="74"/>
      <c r="AW1108" s="74"/>
      <c r="AX1108" s="74"/>
      <c r="AY1108" s="74"/>
      <c r="AZ1108" s="74"/>
      <c r="BA1108" s="74"/>
      <c r="BB1108" s="74"/>
      <c r="BC1108" s="74"/>
      <c r="BD1108" s="74"/>
      <c r="BE1108" s="74"/>
      <c r="BF1108" s="74"/>
      <c r="BG1108" s="74"/>
      <c r="BH1108" s="74"/>
      <c r="BI1108" s="74"/>
      <c r="BJ1108" s="74"/>
    </row>
    <row r="1109" spans="1:62" s="75" customFormat="1" x14ac:dyDescent="0.25">
      <c r="A1109" s="53"/>
      <c r="B1109" s="50"/>
      <c r="C1109" s="50"/>
      <c r="D1109" s="51"/>
      <c r="E1109" s="48"/>
      <c r="F1109" s="50"/>
      <c r="G1109" s="57"/>
      <c r="H1109" s="44"/>
      <c r="I1109" s="51"/>
      <c r="J1109" s="52"/>
      <c r="K1109" s="52"/>
      <c r="L1109" s="52"/>
      <c r="M1109" s="52"/>
      <c r="N1109" s="52"/>
      <c r="O1109" s="83"/>
      <c r="P1109" s="51"/>
      <c r="Q1109" s="51"/>
      <c r="R1109" s="44"/>
      <c r="S1109" s="71"/>
      <c r="T1109" s="48"/>
      <c r="U1109" s="52"/>
      <c r="V1109" s="72"/>
      <c r="W1109" s="73"/>
      <c r="X1109" s="72"/>
      <c r="Y1109" s="72"/>
      <c r="Z1109" s="74"/>
      <c r="AA1109" s="74"/>
      <c r="AB1109" s="74"/>
      <c r="AC1109" s="74"/>
      <c r="AD1109" s="74"/>
      <c r="AE1109" s="74"/>
      <c r="AF1109" s="74"/>
      <c r="AG1109" s="74"/>
      <c r="AH1109" s="74"/>
      <c r="AI1109" s="74"/>
      <c r="AJ1109" s="74"/>
      <c r="AK1109" s="74"/>
      <c r="AL1109" s="74"/>
      <c r="AM1109" s="74"/>
      <c r="AN1109" s="74"/>
      <c r="AO1109" s="74"/>
      <c r="AP1109" s="74"/>
      <c r="AQ1109" s="74"/>
      <c r="AR1109" s="74"/>
      <c r="AS1109" s="74"/>
      <c r="AT1109" s="74"/>
      <c r="AU1109" s="74"/>
      <c r="AV1109" s="74"/>
      <c r="AW1109" s="74"/>
      <c r="AX1109" s="74"/>
      <c r="AY1109" s="74"/>
      <c r="AZ1109" s="74"/>
      <c r="BA1109" s="74"/>
      <c r="BB1109" s="74"/>
      <c r="BC1109" s="74"/>
      <c r="BD1109" s="74"/>
      <c r="BE1109" s="74"/>
      <c r="BF1109" s="74"/>
      <c r="BG1109" s="74"/>
      <c r="BH1109" s="74"/>
      <c r="BI1109" s="74"/>
      <c r="BJ1109" s="74"/>
    </row>
    <row r="1110" spans="1:62" s="75" customFormat="1" x14ac:dyDescent="0.25">
      <c r="A1110" s="53"/>
      <c r="B1110" s="50"/>
      <c r="C1110" s="50"/>
      <c r="D1110" s="51"/>
      <c r="E1110" s="48"/>
      <c r="F1110" s="50"/>
      <c r="G1110" s="57"/>
      <c r="H1110" s="44"/>
      <c r="I1110" s="51"/>
      <c r="J1110" s="52"/>
      <c r="K1110" s="52"/>
      <c r="L1110" s="52"/>
      <c r="M1110" s="52"/>
      <c r="N1110" s="52"/>
      <c r="O1110" s="83"/>
      <c r="P1110" s="51"/>
      <c r="Q1110" s="51"/>
      <c r="R1110" s="44"/>
      <c r="S1110" s="71"/>
      <c r="T1110" s="48"/>
      <c r="U1110" s="52"/>
      <c r="V1110" s="72"/>
      <c r="W1110" s="73"/>
      <c r="X1110" s="72"/>
      <c r="Y1110" s="72"/>
      <c r="Z1110" s="74"/>
      <c r="AA1110" s="74"/>
      <c r="AB1110" s="74"/>
      <c r="AC1110" s="74"/>
      <c r="AD1110" s="74"/>
      <c r="AE1110" s="74"/>
      <c r="AF1110" s="74"/>
      <c r="AG1110" s="74"/>
      <c r="AH1110" s="74"/>
      <c r="AI1110" s="74"/>
      <c r="AJ1110" s="74"/>
      <c r="AK1110" s="74"/>
      <c r="AL1110" s="74"/>
      <c r="AM1110" s="74"/>
      <c r="AN1110" s="74"/>
      <c r="AO1110" s="74"/>
      <c r="AP1110" s="74"/>
      <c r="AQ1110" s="74"/>
      <c r="AR1110" s="74"/>
      <c r="AS1110" s="74"/>
      <c r="AT1110" s="74"/>
      <c r="AU1110" s="74"/>
      <c r="AV1110" s="74"/>
      <c r="AW1110" s="74"/>
      <c r="AX1110" s="74"/>
      <c r="AY1110" s="74"/>
      <c r="AZ1110" s="74"/>
      <c r="BA1110" s="74"/>
      <c r="BB1110" s="74"/>
      <c r="BC1110" s="74"/>
      <c r="BD1110" s="74"/>
      <c r="BE1110" s="74"/>
      <c r="BF1110" s="74"/>
      <c r="BG1110" s="74"/>
      <c r="BH1110" s="74"/>
      <c r="BI1110" s="74"/>
      <c r="BJ1110" s="74"/>
    </row>
    <row r="1111" spans="1:62" s="75" customFormat="1" x14ac:dyDescent="0.25">
      <c r="A1111" s="53"/>
      <c r="B1111" s="50"/>
      <c r="C1111" s="50"/>
      <c r="D1111" s="51"/>
      <c r="E1111" s="48"/>
      <c r="F1111" s="50"/>
      <c r="G1111" s="57"/>
      <c r="H1111" s="44"/>
      <c r="I1111" s="51"/>
      <c r="J1111" s="52"/>
      <c r="K1111" s="52"/>
      <c r="L1111" s="52"/>
      <c r="M1111" s="52"/>
      <c r="N1111" s="52"/>
      <c r="O1111" s="83"/>
      <c r="P1111" s="51"/>
      <c r="Q1111" s="51"/>
      <c r="R1111" s="44"/>
      <c r="S1111" s="71"/>
      <c r="T1111" s="48"/>
      <c r="U1111" s="52"/>
      <c r="V1111" s="72"/>
      <c r="W1111" s="73"/>
      <c r="X1111" s="72"/>
      <c r="Y1111" s="72"/>
      <c r="Z1111" s="74"/>
      <c r="AA1111" s="74"/>
      <c r="AB1111" s="74"/>
      <c r="AC1111" s="74"/>
      <c r="AD1111" s="74"/>
      <c r="AE1111" s="74"/>
      <c r="AF1111" s="74"/>
      <c r="AG1111" s="74"/>
      <c r="AH1111" s="74"/>
      <c r="AI1111" s="74"/>
      <c r="AJ1111" s="74"/>
      <c r="AK1111" s="74"/>
      <c r="AL1111" s="74"/>
      <c r="AM1111" s="74"/>
      <c r="AN1111" s="74"/>
      <c r="AO1111" s="74"/>
      <c r="AP1111" s="74"/>
      <c r="AQ1111" s="74"/>
      <c r="AR1111" s="74"/>
      <c r="AS1111" s="74"/>
      <c r="AT1111" s="74"/>
      <c r="AU1111" s="74"/>
      <c r="AV1111" s="74"/>
      <c r="AW1111" s="74"/>
      <c r="AX1111" s="74"/>
      <c r="AY1111" s="74"/>
      <c r="AZ1111" s="74"/>
      <c r="BA1111" s="74"/>
      <c r="BB1111" s="74"/>
      <c r="BC1111" s="74"/>
      <c r="BD1111" s="74"/>
      <c r="BE1111" s="74"/>
      <c r="BF1111" s="74"/>
      <c r="BG1111" s="74"/>
      <c r="BH1111" s="74"/>
      <c r="BI1111" s="74"/>
      <c r="BJ1111" s="74"/>
    </row>
    <row r="1112" spans="1:62" s="75" customFormat="1" x14ac:dyDescent="0.25">
      <c r="A1112" s="53"/>
      <c r="B1112" s="50"/>
      <c r="C1112" s="50"/>
      <c r="D1112" s="51"/>
      <c r="E1112" s="48"/>
      <c r="F1112" s="50"/>
      <c r="G1112" s="57"/>
      <c r="H1112" s="44"/>
      <c r="I1112" s="51"/>
      <c r="J1112" s="52"/>
      <c r="K1112" s="52"/>
      <c r="L1112" s="52"/>
      <c r="M1112" s="52"/>
      <c r="N1112" s="52"/>
      <c r="O1112" s="83"/>
      <c r="P1112" s="51"/>
      <c r="Q1112" s="51"/>
      <c r="R1112" s="44"/>
      <c r="S1112" s="71"/>
      <c r="T1112" s="48"/>
      <c r="U1112" s="52"/>
      <c r="V1112" s="72"/>
      <c r="W1112" s="73"/>
      <c r="X1112" s="72"/>
      <c r="Y1112" s="72"/>
      <c r="Z1112" s="74"/>
      <c r="AA1112" s="74"/>
      <c r="AB1112" s="74"/>
      <c r="AC1112" s="74"/>
      <c r="AD1112" s="74"/>
      <c r="AE1112" s="74"/>
      <c r="AF1112" s="74"/>
      <c r="AG1112" s="74"/>
      <c r="AH1112" s="74"/>
      <c r="AI1112" s="74"/>
      <c r="AJ1112" s="74"/>
      <c r="AK1112" s="74"/>
      <c r="AL1112" s="74"/>
      <c r="AM1112" s="74"/>
      <c r="AN1112" s="74"/>
      <c r="AO1112" s="74"/>
      <c r="AP1112" s="74"/>
      <c r="AQ1112" s="74"/>
      <c r="AR1112" s="74"/>
      <c r="AS1112" s="74"/>
      <c r="AT1112" s="74"/>
      <c r="AU1112" s="74"/>
      <c r="AV1112" s="74"/>
      <c r="AW1112" s="74"/>
      <c r="AX1112" s="74"/>
      <c r="AY1112" s="74"/>
      <c r="AZ1112" s="74"/>
      <c r="BA1112" s="74"/>
      <c r="BB1112" s="74"/>
      <c r="BC1112" s="74"/>
      <c r="BD1112" s="74"/>
      <c r="BE1112" s="74"/>
      <c r="BF1112" s="74"/>
      <c r="BG1112" s="74"/>
      <c r="BH1112" s="74"/>
      <c r="BI1112" s="74"/>
      <c r="BJ1112" s="74"/>
    </row>
    <row r="1113" spans="1:62" s="75" customFormat="1" x14ac:dyDescent="0.25">
      <c r="A1113" s="53"/>
      <c r="B1113" s="50"/>
      <c r="C1113" s="50"/>
      <c r="D1113" s="51"/>
      <c r="E1113" s="48"/>
      <c r="F1113" s="50"/>
      <c r="G1113" s="57"/>
      <c r="H1113" s="44"/>
      <c r="I1113" s="51"/>
      <c r="J1113" s="52"/>
      <c r="K1113" s="52"/>
      <c r="L1113" s="52"/>
      <c r="M1113" s="52"/>
      <c r="N1113" s="52"/>
      <c r="O1113" s="83"/>
      <c r="P1113" s="51"/>
      <c r="Q1113" s="51"/>
      <c r="R1113" s="44"/>
      <c r="S1113" s="71"/>
      <c r="T1113" s="48"/>
      <c r="U1113" s="52"/>
      <c r="V1113" s="72"/>
      <c r="W1113" s="73"/>
      <c r="X1113" s="72"/>
      <c r="Y1113" s="72"/>
      <c r="Z1113" s="74"/>
      <c r="AA1113" s="74"/>
      <c r="AB1113" s="74"/>
      <c r="AC1113" s="74"/>
      <c r="AD1113" s="74"/>
      <c r="AE1113" s="74"/>
      <c r="AF1113" s="74"/>
      <c r="AG1113" s="74"/>
      <c r="AH1113" s="74"/>
      <c r="AI1113" s="74"/>
      <c r="AJ1113" s="74"/>
      <c r="AK1113" s="74"/>
      <c r="AL1113" s="74"/>
      <c r="AM1113" s="74"/>
      <c r="AN1113" s="74"/>
      <c r="AO1113" s="74"/>
      <c r="AP1113" s="74"/>
      <c r="AQ1113" s="74"/>
      <c r="AR1113" s="74"/>
      <c r="AS1113" s="74"/>
      <c r="AT1113" s="74"/>
      <c r="AU1113" s="74"/>
      <c r="AV1113" s="74"/>
      <c r="AW1113" s="74"/>
      <c r="AX1113" s="74"/>
      <c r="AY1113" s="74"/>
      <c r="AZ1113" s="74"/>
      <c r="BA1113" s="74"/>
      <c r="BB1113" s="74"/>
      <c r="BC1113" s="74"/>
      <c r="BD1113" s="74"/>
      <c r="BE1113" s="74"/>
      <c r="BF1113" s="74"/>
      <c r="BG1113" s="74"/>
      <c r="BH1113" s="74"/>
      <c r="BI1113" s="74"/>
      <c r="BJ1113" s="74"/>
    </row>
    <row r="1114" spans="1:62" s="75" customFormat="1" x14ac:dyDescent="0.25">
      <c r="A1114" s="53"/>
      <c r="B1114" s="50"/>
      <c r="C1114" s="50"/>
      <c r="D1114" s="51"/>
      <c r="E1114" s="48"/>
      <c r="F1114" s="50"/>
      <c r="G1114" s="57"/>
      <c r="H1114" s="44"/>
      <c r="I1114" s="51"/>
      <c r="J1114" s="52"/>
      <c r="K1114" s="52"/>
      <c r="L1114" s="52"/>
      <c r="M1114" s="52"/>
      <c r="N1114" s="52"/>
      <c r="O1114" s="83"/>
      <c r="P1114" s="51"/>
      <c r="Q1114" s="51"/>
      <c r="R1114" s="44"/>
      <c r="S1114" s="71"/>
      <c r="T1114" s="48"/>
      <c r="U1114" s="52"/>
      <c r="V1114" s="72"/>
      <c r="W1114" s="73"/>
      <c r="X1114" s="72"/>
      <c r="Y1114" s="72"/>
      <c r="Z1114" s="74"/>
      <c r="AA1114" s="74"/>
      <c r="AB1114" s="74"/>
      <c r="AC1114" s="74"/>
      <c r="AD1114" s="74"/>
      <c r="AE1114" s="74"/>
      <c r="AF1114" s="74"/>
      <c r="AG1114" s="74"/>
      <c r="AH1114" s="74"/>
      <c r="AI1114" s="74"/>
      <c r="AJ1114" s="74"/>
      <c r="AK1114" s="74"/>
      <c r="AL1114" s="74"/>
      <c r="AM1114" s="74"/>
      <c r="AN1114" s="74"/>
      <c r="AO1114" s="74"/>
      <c r="AP1114" s="74"/>
      <c r="AQ1114" s="74"/>
      <c r="AR1114" s="74"/>
      <c r="AS1114" s="74"/>
      <c r="AT1114" s="74"/>
      <c r="AU1114" s="74"/>
      <c r="AV1114" s="74"/>
      <c r="AW1114" s="74"/>
      <c r="AX1114" s="74"/>
      <c r="AY1114" s="74"/>
      <c r="AZ1114" s="74"/>
      <c r="BA1114" s="74"/>
      <c r="BB1114" s="74"/>
      <c r="BC1114" s="74"/>
      <c r="BD1114" s="74"/>
      <c r="BE1114" s="74"/>
      <c r="BF1114" s="74"/>
      <c r="BG1114" s="74"/>
      <c r="BH1114" s="74"/>
      <c r="BI1114" s="74"/>
      <c r="BJ1114" s="74"/>
    </row>
    <row r="1115" spans="1:62" s="75" customFormat="1" x14ac:dyDescent="0.25">
      <c r="A1115" s="53"/>
      <c r="B1115" s="50"/>
      <c r="C1115" s="50"/>
      <c r="D1115" s="51"/>
      <c r="E1115" s="48"/>
      <c r="F1115" s="50"/>
      <c r="G1115" s="57"/>
      <c r="H1115" s="44"/>
      <c r="I1115" s="51"/>
      <c r="J1115" s="52"/>
      <c r="K1115" s="52"/>
      <c r="L1115" s="52"/>
      <c r="M1115" s="52"/>
      <c r="N1115" s="52"/>
      <c r="O1115" s="83"/>
      <c r="P1115" s="51"/>
      <c r="Q1115" s="51"/>
      <c r="R1115" s="44"/>
      <c r="S1115" s="71"/>
      <c r="T1115" s="48"/>
      <c r="U1115" s="52"/>
      <c r="V1115" s="72"/>
      <c r="W1115" s="73"/>
      <c r="X1115" s="72"/>
      <c r="Y1115" s="72"/>
      <c r="Z1115" s="74"/>
      <c r="AA1115" s="74"/>
      <c r="AB1115" s="74"/>
      <c r="AC1115" s="74"/>
      <c r="AD1115" s="74"/>
      <c r="AE1115" s="74"/>
      <c r="AF1115" s="74"/>
      <c r="AG1115" s="74"/>
      <c r="AH1115" s="74"/>
      <c r="AI1115" s="74"/>
      <c r="AJ1115" s="74"/>
      <c r="AK1115" s="74"/>
      <c r="AL1115" s="74"/>
      <c r="AM1115" s="74"/>
      <c r="AN1115" s="74"/>
      <c r="AO1115" s="74"/>
      <c r="AP1115" s="74"/>
      <c r="AQ1115" s="74"/>
      <c r="AR1115" s="74"/>
      <c r="AS1115" s="74"/>
      <c r="AT1115" s="74"/>
      <c r="AU1115" s="74"/>
      <c r="AV1115" s="74"/>
      <c r="AW1115" s="74"/>
      <c r="AX1115" s="74"/>
      <c r="AY1115" s="74"/>
      <c r="AZ1115" s="74"/>
      <c r="BA1115" s="74"/>
      <c r="BB1115" s="74"/>
      <c r="BC1115" s="74"/>
      <c r="BD1115" s="74"/>
      <c r="BE1115" s="74"/>
      <c r="BF1115" s="74"/>
      <c r="BG1115" s="74"/>
      <c r="BH1115" s="74"/>
      <c r="BI1115" s="74"/>
      <c r="BJ1115" s="74"/>
    </row>
    <row r="1116" spans="1:62" s="75" customFormat="1" x14ac:dyDescent="0.25">
      <c r="A1116" s="53"/>
      <c r="B1116" s="50"/>
      <c r="C1116" s="50"/>
      <c r="D1116" s="51"/>
      <c r="E1116" s="48"/>
      <c r="F1116" s="50"/>
      <c r="G1116" s="57"/>
      <c r="H1116" s="44"/>
      <c r="I1116" s="51"/>
      <c r="J1116" s="52"/>
      <c r="K1116" s="52"/>
      <c r="L1116" s="52"/>
      <c r="M1116" s="52"/>
      <c r="N1116" s="52"/>
      <c r="O1116" s="83"/>
      <c r="P1116" s="51"/>
      <c r="Q1116" s="51"/>
      <c r="R1116" s="44"/>
      <c r="S1116" s="71"/>
      <c r="T1116" s="48"/>
      <c r="U1116" s="52"/>
      <c r="V1116" s="72"/>
      <c r="W1116" s="73"/>
      <c r="X1116" s="72"/>
      <c r="Y1116" s="72"/>
      <c r="Z1116" s="74"/>
      <c r="AA1116" s="74"/>
      <c r="AB1116" s="74"/>
      <c r="AC1116" s="74"/>
      <c r="AD1116" s="74"/>
      <c r="AE1116" s="74"/>
      <c r="AF1116" s="74"/>
      <c r="AG1116" s="74"/>
      <c r="AH1116" s="74"/>
      <c r="AI1116" s="74"/>
      <c r="AJ1116" s="74"/>
      <c r="AK1116" s="74"/>
      <c r="AL1116" s="74"/>
      <c r="AM1116" s="74"/>
      <c r="AN1116" s="74"/>
      <c r="AO1116" s="74"/>
      <c r="AP1116" s="74"/>
      <c r="AQ1116" s="74"/>
      <c r="AR1116" s="74"/>
      <c r="AS1116" s="74"/>
      <c r="AT1116" s="74"/>
      <c r="AU1116" s="74"/>
      <c r="AV1116" s="74"/>
      <c r="AW1116" s="74"/>
      <c r="AX1116" s="74"/>
      <c r="AY1116" s="74"/>
      <c r="AZ1116" s="74"/>
      <c r="BA1116" s="74"/>
      <c r="BB1116" s="74"/>
      <c r="BC1116" s="74"/>
      <c r="BD1116" s="74"/>
      <c r="BE1116" s="74"/>
      <c r="BF1116" s="74"/>
      <c r="BG1116" s="74"/>
      <c r="BH1116" s="74"/>
      <c r="BI1116" s="74"/>
      <c r="BJ1116" s="74"/>
    </row>
    <row r="1117" spans="1:62" s="75" customFormat="1" x14ac:dyDescent="0.25">
      <c r="A1117" s="53"/>
      <c r="B1117" s="50"/>
      <c r="C1117" s="50"/>
      <c r="D1117" s="51"/>
      <c r="E1117" s="48"/>
      <c r="F1117" s="50"/>
      <c r="G1117" s="57"/>
      <c r="H1117" s="44"/>
      <c r="I1117" s="51"/>
      <c r="J1117" s="52"/>
      <c r="K1117" s="52"/>
      <c r="L1117" s="52"/>
      <c r="M1117" s="52"/>
      <c r="N1117" s="52"/>
      <c r="O1117" s="83"/>
      <c r="P1117" s="51"/>
      <c r="Q1117" s="51"/>
      <c r="R1117" s="44"/>
      <c r="S1117" s="71"/>
      <c r="T1117" s="48"/>
      <c r="U1117" s="52"/>
      <c r="V1117" s="72"/>
      <c r="W1117" s="73"/>
      <c r="X1117" s="72"/>
      <c r="Y1117" s="72"/>
      <c r="Z1117" s="74"/>
      <c r="AA1117" s="74"/>
      <c r="AB1117" s="74"/>
      <c r="AC1117" s="74"/>
      <c r="AD1117" s="74"/>
      <c r="AE1117" s="74"/>
      <c r="AF1117" s="74"/>
      <c r="AG1117" s="74"/>
      <c r="AH1117" s="74"/>
      <c r="AI1117" s="74"/>
      <c r="AJ1117" s="74"/>
      <c r="AK1117" s="74"/>
      <c r="AL1117" s="74"/>
      <c r="AM1117" s="74"/>
      <c r="AN1117" s="74"/>
      <c r="AO1117" s="74"/>
      <c r="AP1117" s="74"/>
      <c r="AQ1117" s="74"/>
      <c r="AR1117" s="74"/>
      <c r="AS1117" s="74"/>
      <c r="AT1117" s="74"/>
      <c r="AU1117" s="74"/>
      <c r="AV1117" s="74"/>
      <c r="AW1117" s="74"/>
      <c r="AX1117" s="74"/>
      <c r="AY1117" s="74"/>
      <c r="AZ1117" s="74"/>
      <c r="BA1117" s="74"/>
      <c r="BB1117" s="74"/>
      <c r="BC1117" s="74"/>
      <c r="BD1117" s="74"/>
      <c r="BE1117" s="74"/>
      <c r="BF1117" s="74"/>
      <c r="BG1117" s="74"/>
      <c r="BH1117" s="74"/>
      <c r="BI1117" s="74"/>
      <c r="BJ1117" s="74"/>
    </row>
    <row r="1118" spans="1:62" s="75" customFormat="1" x14ac:dyDescent="0.25">
      <c r="A1118" s="53"/>
      <c r="B1118" s="50"/>
      <c r="C1118" s="50"/>
      <c r="D1118" s="51"/>
      <c r="E1118" s="48"/>
      <c r="F1118" s="50"/>
      <c r="G1118" s="57"/>
      <c r="H1118" s="44"/>
      <c r="I1118" s="51"/>
      <c r="J1118" s="52"/>
      <c r="K1118" s="52"/>
      <c r="L1118" s="52"/>
      <c r="M1118" s="52"/>
      <c r="N1118" s="52"/>
      <c r="O1118" s="83"/>
      <c r="P1118" s="51"/>
      <c r="Q1118" s="51"/>
      <c r="R1118" s="44"/>
      <c r="S1118" s="71"/>
      <c r="T1118" s="48"/>
      <c r="U1118" s="52"/>
      <c r="V1118" s="72"/>
      <c r="W1118" s="73"/>
      <c r="X1118" s="72"/>
      <c r="Y1118" s="72"/>
      <c r="Z1118" s="74"/>
      <c r="AA1118" s="74"/>
      <c r="AB1118" s="74"/>
      <c r="AC1118" s="74"/>
      <c r="AD1118" s="74"/>
      <c r="AE1118" s="74"/>
      <c r="AF1118" s="74"/>
      <c r="AG1118" s="74"/>
      <c r="AH1118" s="74"/>
      <c r="AI1118" s="74"/>
      <c r="AJ1118" s="74"/>
      <c r="AK1118" s="74"/>
      <c r="AL1118" s="74"/>
      <c r="AM1118" s="74"/>
      <c r="AN1118" s="74"/>
      <c r="AO1118" s="74"/>
      <c r="AP1118" s="74"/>
      <c r="AQ1118" s="74"/>
      <c r="AR1118" s="74"/>
      <c r="AS1118" s="74"/>
      <c r="AT1118" s="74"/>
      <c r="AU1118" s="74"/>
      <c r="AV1118" s="74"/>
      <c r="AW1118" s="74"/>
      <c r="AX1118" s="74"/>
      <c r="AY1118" s="74"/>
      <c r="AZ1118" s="74"/>
      <c r="BA1118" s="74"/>
      <c r="BB1118" s="74"/>
      <c r="BC1118" s="74"/>
      <c r="BD1118" s="74"/>
      <c r="BE1118" s="74"/>
      <c r="BF1118" s="74"/>
      <c r="BG1118" s="74"/>
      <c r="BH1118" s="74"/>
      <c r="BI1118" s="74"/>
      <c r="BJ1118" s="74"/>
    </row>
    <row r="1119" spans="1:62" s="75" customFormat="1" x14ac:dyDescent="0.25">
      <c r="A1119" s="53"/>
      <c r="B1119" s="50"/>
      <c r="C1119" s="50"/>
      <c r="D1119" s="51"/>
      <c r="E1119" s="48"/>
      <c r="F1119" s="50"/>
      <c r="G1119" s="57"/>
      <c r="H1119" s="44"/>
      <c r="I1119" s="51"/>
      <c r="J1119" s="52"/>
      <c r="K1119" s="52"/>
      <c r="L1119" s="52"/>
      <c r="M1119" s="52"/>
      <c r="N1119" s="52"/>
      <c r="O1119" s="83"/>
      <c r="P1119" s="51"/>
      <c r="Q1119" s="51"/>
      <c r="R1119" s="44"/>
      <c r="S1119" s="71"/>
      <c r="T1119" s="48"/>
      <c r="U1119" s="52"/>
      <c r="V1119" s="72"/>
      <c r="W1119" s="73"/>
      <c r="X1119" s="72"/>
      <c r="Y1119" s="72"/>
      <c r="Z1119" s="74"/>
      <c r="AA1119" s="74"/>
      <c r="AB1119" s="74"/>
      <c r="AC1119" s="74"/>
      <c r="AD1119" s="74"/>
      <c r="AE1119" s="74"/>
      <c r="AF1119" s="74"/>
      <c r="AG1119" s="74"/>
      <c r="AH1119" s="74"/>
      <c r="AI1119" s="74"/>
      <c r="AJ1119" s="74"/>
      <c r="AK1119" s="74"/>
      <c r="AL1119" s="74"/>
      <c r="AM1119" s="74"/>
      <c r="AN1119" s="74"/>
      <c r="AO1119" s="74"/>
      <c r="AP1119" s="74"/>
      <c r="AQ1119" s="74"/>
      <c r="AR1119" s="74"/>
      <c r="AS1119" s="74"/>
      <c r="AT1119" s="74"/>
      <c r="AU1119" s="74"/>
      <c r="AV1119" s="74"/>
      <c r="AW1119" s="74"/>
      <c r="AX1119" s="74"/>
      <c r="AY1119" s="74"/>
      <c r="AZ1119" s="74"/>
      <c r="BA1119" s="74"/>
      <c r="BB1119" s="74"/>
      <c r="BC1119" s="74"/>
      <c r="BD1119" s="74"/>
      <c r="BE1119" s="74"/>
      <c r="BF1119" s="74"/>
      <c r="BG1119" s="74"/>
      <c r="BH1119" s="74"/>
      <c r="BI1119" s="74"/>
      <c r="BJ1119" s="74"/>
    </row>
    <row r="1120" spans="1:62" s="75" customFormat="1" x14ac:dyDescent="0.25">
      <c r="A1120" s="53"/>
      <c r="B1120" s="50"/>
      <c r="C1120" s="50"/>
      <c r="D1120" s="51"/>
      <c r="E1120" s="48"/>
      <c r="F1120" s="50"/>
      <c r="G1120" s="57"/>
      <c r="H1120" s="44"/>
      <c r="I1120" s="51"/>
      <c r="J1120" s="52"/>
      <c r="K1120" s="52"/>
      <c r="L1120" s="52"/>
      <c r="M1120" s="52"/>
      <c r="N1120" s="52"/>
      <c r="O1120" s="83"/>
      <c r="P1120" s="51"/>
      <c r="Q1120" s="51"/>
      <c r="R1120" s="44"/>
      <c r="S1120" s="71"/>
      <c r="T1120" s="48"/>
      <c r="U1120" s="52"/>
      <c r="V1120" s="72"/>
      <c r="W1120" s="73"/>
      <c r="X1120" s="72"/>
      <c r="Y1120" s="72"/>
      <c r="Z1120" s="74"/>
      <c r="AA1120" s="74"/>
      <c r="AB1120" s="74"/>
      <c r="AC1120" s="74"/>
      <c r="AD1120" s="74"/>
      <c r="AE1120" s="74"/>
      <c r="AF1120" s="74"/>
      <c r="AG1120" s="74"/>
      <c r="AH1120" s="74"/>
      <c r="AI1120" s="74"/>
      <c r="AJ1120" s="74"/>
      <c r="AK1120" s="74"/>
      <c r="AL1120" s="74"/>
      <c r="AM1120" s="74"/>
      <c r="AN1120" s="74"/>
      <c r="AO1120" s="74"/>
      <c r="AP1120" s="74"/>
      <c r="AQ1120" s="74"/>
      <c r="AR1120" s="74"/>
      <c r="AS1120" s="74"/>
      <c r="AT1120" s="74"/>
      <c r="AU1120" s="74"/>
      <c r="AV1120" s="74"/>
      <c r="AW1120" s="74"/>
      <c r="AX1120" s="74"/>
      <c r="AY1120" s="74"/>
      <c r="AZ1120" s="74"/>
      <c r="BA1120" s="74"/>
      <c r="BB1120" s="74"/>
      <c r="BC1120" s="74"/>
      <c r="BD1120" s="74"/>
      <c r="BE1120" s="74"/>
      <c r="BF1120" s="74"/>
      <c r="BG1120" s="74"/>
      <c r="BH1120" s="74"/>
      <c r="BI1120" s="74"/>
      <c r="BJ1120" s="74"/>
    </row>
    <row r="1121" spans="1:62" s="75" customFormat="1" x14ac:dyDescent="0.25">
      <c r="A1121" s="53"/>
      <c r="B1121" s="50"/>
      <c r="C1121" s="50"/>
      <c r="D1121" s="51"/>
      <c r="E1121" s="48"/>
      <c r="F1121" s="50"/>
      <c r="G1121" s="57"/>
      <c r="H1121" s="44"/>
      <c r="I1121" s="51"/>
      <c r="J1121" s="52"/>
      <c r="K1121" s="52"/>
      <c r="L1121" s="52"/>
      <c r="M1121" s="52"/>
      <c r="N1121" s="52"/>
      <c r="O1121" s="83"/>
      <c r="P1121" s="51"/>
      <c r="Q1121" s="51"/>
      <c r="R1121" s="44"/>
      <c r="S1121" s="71"/>
      <c r="T1121" s="48"/>
      <c r="U1121" s="52"/>
      <c r="V1121" s="72"/>
      <c r="W1121" s="73"/>
      <c r="X1121" s="72"/>
      <c r="Y1121" s="72"/>
      <c r="Z1121" s="74"/>
      <c r="AA1121" s="74"/>
      <c r="AB1121" s="74"/>
      <c r="AC1121" s="74"/>
      <c r="AD1121" s="74"/>
      <c r="AE1121" s="74"/>
      <c r="AF1121" s="74"/>
      <c r="AG1121" s="74"/>
      <c r="AH1121" s="74"/>
      <c r="AI1121" s="74"/>
      <c r="AJ1121" s="74"/>
      <c r="AK1121" s="74"/>
      <c r="AL1121" s="74"/>
      <c r="AM1121" s="74"/>
      <c r="AN1121" s="74"/>
      <c r="AO1121" s="74"/>
      <c r="AP1121" s="74"/>
      <c r="AQ1121" s="74"/>
      <c r="AR1121" s="74"/>
      <c r="AS1121" s="74"/>
      <c r="AT1121" s="74"/>
      <c r="AU1121" s="74"/>
      <c r="AV1121" s="74"/>
      <c r="AW1121" s="74"/>
      <c r="AX1121" s="74"/>
      <c r="AY1121" s="74"/>
      <c r="AZ1121" s="74"/>
      <c r="BA1121" s="74"/>
      <c r="BB1121" s="74"/>
      <c r="BC1121" s="74"/>
      <c r="BD1121" s="74"/>
      <c r="BE1121" s="74"/>
      <c r="BF1121" s="74"/>
      <c r="BG1121" s="74"/>
      <c r="BH1121" s="74"/>
      <c r="BI1121" s="74"/>
      <c r="BJ1121" s="74"/>
    </row>
    <row r="1122" spans="1:62" s="75" customFormat="1" x14ac:dyDescent="0.25">
      <c r="A1122" s="53"/>
      <c r="B1122" s="50"/>
      <c r="C1122" s="50"/>
      <c r="D1122" s="51"/>
      <c r="E1122" s="48"/>
      <c r="F1122" s="50"/>
      <c r="G1122" s="57"/>
      <c r="H1122" s="44"/>
      <c r="I1122" s="51"/>
      <c r="J1122" s="52"/>
      <c r="K1122" s="52"/>
      <c r="L1122" s="52"/>
      <c r="M1122" s="52"/>
      <c r="N1122" s="52"/>
      <c r="O1122" s="83"/>
      <c r="P1122" s="51"/>
      <c r="Q1122" s="51"/>
      <c r="R1122" s="44"/>
      <c r="S1122" s="71"/>
      <c r="T1122" s="48"/>
      <c r="U1122" s="52"/>
      <c r="V1122" s="72"/>
      <c r="W1122" s="73"/>
      <c r="X1122" s="72"/>
      <c r="Y1122" s="72"/>
      <c r="Z1122" s="74"/>
      <c r="AA1122" s="74"/>
      <c r="AB1122" s="74"/>
      <c r="AC1122" s="74"/>
      <c r="AD1122" s="74"/>
      <c r="AE1122" s="74"/>
      <c r="AF1122" s="74"/>
      <c r="AG1122" s="74"/>
      <c r="AH1122" s="74"/>
      <c r="AI1122" s="74"/>
      <c r="AJ1122" s="74"/>
      <c r="AK1122" s="74"/>
      <c r="AL1122" s="74"/>
      <c r="AM1122" s="74"/>
      <c r="AN1122" s="74"/>
      <c r="AO1122" s="74"/>
      <c r="AP1122" s="74"/>
      <c r="AQ1122" s="74"/>
      <c r="AR1122" s="74"/>
      <c r="AS1122" s="74"/>
      <c r="AT1122" s="74"/>
      <c r="AU1122" s="74"/>
      <c r="AV1122" s="74"/>
      <c r="AW1122" s="74"/>
      <c r="AX1122" s="74"/>
      <c r="AY1122" s="74"/>
      <c r="AZ1122" s="74"/>
      <c r="BA1122" s="74"/>
      <c r="BB1122" s="74"/>
      <c r="BC1122" s="74"/>
      <c r="BD1122" s="74"/>
      <c r="BE1122" s="74"/>
      <c r="BF1122" s="74"/>
      <c r="BG1122" s="74"/>
      <c r="BH1122" s="74"/>
      <c r="BI1122" s="74"/>
      <c r="BJ1122" s="74"/>
    </row>
    <row r="1123" spans="1:62" s="75" customFormat="1" x14ac:dyDescent="0.25">
      <c r="A1123" s="53"/>
      <c r="B1123" s="50"/>
      <c r="C1123" s="50"/>
      <c r="D1123" s="51"/>
      <c r="E1123" s="48"/>
      <c r="F1123" s="50"/>
      <c r="G1123" s="57"/>
      <c r="H1123" s="44"/>
      <c r="I1123" s="51"/>
      <c r="J1123" s="52"/>
      <c r="K1123" s="52"/>
      <c r="L1123" s="52"/>
      <c r="M1123" s="52"/>
      <c r="N1123" s="52"/>
      <c r="O1123" s="83"/>
      <c r="P1123" s="51"/>
      <c r="Q1123" s="51"/>
      <c r="R1123" s="44"/>
      <c r="S1123" s="71"/>
      <c r="T1123" s="48"/>
      <c r="U1123" s="52"/>
      <c r="V1123" s="72"/>
      <c r="W1123" s="73"/>
      <c r="X1123" s="72"/>
      <c r="Y1123" s="72"/>
      <c r="Z1123" s="74"/>
      <c r="AA1123" s="74"/>
      <c r="AB1123" s="74"/>
      <c r="AC1123" s="74"/>
      <c r="AD1123" s="74"/>
      <c r="AE1123" s="74"/>
      <c r="AF1123" s="74"/>
      <c r="AG1123" s="74"/>
      <c r="AH1123" s="74"/>
      <c r="AI1123" s="74"/>
      <c r="AJ1123" s="74"/>
      <c r="AK1123" s="74"/>
      <c r="AL1123" s="74"/>
      <c r="AM1123" s="74"/>
      <c r="AN1123" s="74"/>
      <c r="AO1123" s="74"/>
      <c r="AP1123" s="74"/>
      <c r="AQ1123" s="74"/>
      <c r="AR1123" s="74"/>
      <c r="AS1123" s="74"/>
      <c r="AT1123" s="74"/>
      <c r="AU1123" s="74"/>
      <c r="AV1123" s="74"/>
      <c r="AW1123" s="74"/>
      <c r="AX1123" s="74"/>
      <c r="AY1123" s="74"/>
      <c r="AZ1123" s="74"/>
      <c r="BA1123" s="74"/>
      <c r="BB1123" s="74"/>
      <c r="BC1123" s="74"/>
      <c r="BD1123" s="74"/>
      <c r="BE1123" s="74"/>
      <c r="BF1123" s="74"/>
      <c r="BG1123" s="74"/>
      <c r="BH1123" s="74"/>
      <c r="BI1123" s="74"/>
      <c r="BJ1123" s="74"/>
    </row>
    <row r="1124" spans="1:62" s="75" customFormat="1" x14ac:dyDescent="0.25">
      <c r="A1124" s="53"/>
      <c r="B1124" s="50"/>
      <c r="C1124" s="50"/>
      <c r="D1124" s="51"/>
      <c r="E1124" s="48"/>
      <c r="F1124" s="50"/>
      <c r="G1124" s="57"/>
      <c r="H1124" s="44"/>
      <c r="I1124" s="51"/>
      <c r="J1124" s="52"/>
      <c r="K1124" s="52"/>
      <c r="L1124" s="52"/>
      <c r="M1124" s="52"/>
      <c r="N1124" s="52"/>
      <c r="O1124" s="83"/>
      <c r="P1124" s="51"/>
      <c r="Q1124" s="51"/>
      <c r="R1124" s="44"/>
      <c r="S1124" s="71"/>
      <c r="T1124" s="48"/>
      <c r="U1124" s="52"/>
      <c r="V1124" s="72"/>
      <c r="W1124" s="73"/>
      <c r="X1124" s="72"/>
      <c r="Y1124" s="72"/>
      <c r="Z1124" s="74"/>
      <c r="AA1124" s="74"/>
      <c r="AB1124" s="74"/>
      <c r="AC1124" s="74"/>
      <c r="AD1124" s="74"/>
      <c r="AE1124" s="74"/>
      <c r="AF1124" s="74"/>
      <c r="AG1124" s="74"/>
      <c r="AH1124" s="74"/>
      <c r="AI1124" s="74"/>
      <c r="AJ1124" s="74"/>
      <c r="AK1124" s="74"/>
      <c r="AL1124" s="74"/>
      <c r="AM1124" s="74"/>
      <c r="AN1124" s="74"/>
      <c r="AO1124" s="74"/>
      <c r="AP1124" s="74"/>
      <c r="AQ1124" s="74"/>
      <c r="AR1124" s="74"/>
      <c r="AS1124" s="74"/>
      <c r="AT1124" s="74"/>
      <c r="AU1124" s="74"/>
      <c r="AV1124" s="74"/>
      <c r="AW1124" s="74"/>
      <c r="AX1124" s="74"/>
      <c r="AY1124" s="74"/>
      <c r="AZ1124" s="74"/>
      <c r="BA1124" s="74"/>
      <c r="BB1124" s="74"/>
      <c r="BC1124" s="74"/>
      <c r="BD1124" s="74"/>
      <c r="BE1124" s="74"/>
      <c r="BF1124" s="74"/>
      <c r="BG1124" s="74"/>
      <c r="BH1124" s="74"/>
      <c r="BI1124" s="74"/>
      <c r="BJ1124" s="74"/>
    </row>
    <row r="1125" spans="1:62" s="75" customFormat="1" x14ac:dyDescent="0.25">
      <c r="A1125" s="53"/>
      <c r="B1125" s="50"/>
      <c r="C1125" s="50"/>
      <c r="D1125" s="51"/>
      <c r="E1125" s="48"/>
      <c r="F1125" s="50"/>
      <c r="G1125" s="57"/>
      <c r="H1125" s="44"/>
      <c r="I1125" s="51"/>
      <c r="J1125" s="52"/>
      <c r="K1125" s="52"/>
      <c r="L1125" s="52"/>
      <c r="M1125" s="52"/>
      <c r="N1125" s="52"/>
      <c r="O1125" s="83"/>
      <c r="P1125" s="51"/>
      <c r="Q1125" s="51"/>
      <c r="R1125" s="44"/>
      <c r="S1125" s="71"/>
      <c r="T1125" s="48"/>
      <c r="U1125" s="52"/>
      <c r="V1125" s="72"/>
      <c r="W1125" s="73"/>
      <c r="X1125" s="72"/>
      <c r="Y1125" s="72"/>
      <c r="Z1125" s="74"/>
      <c r="AA1125" s="74"/>
      <c r="AB1125" s="74"/>
      <c r="AC1125" s="74"/>
      <c r="AD1125" s="74"/>
      <c r="AE1125" s="74"/>
      <c r="AF1125" s="74"/>
      <c r="AG1125" s="74"/>
      <c r="AH1125" s="74"/>
      <c r="AI1125" s="74"/>
      <c r="AJ1125" s="74"/>
      <c r="AK1125" s="74"/>
      <c r="AL1125" s="74"/>
      <c r="AM1125" s="74"/>
      <c r="AN1125" s="74"/>
      <c r="AO1125" s="74"/>
      <c r="AP1125" s="74"/>
      <c r="AQ1125" s="74"/>
      <c r="AR1125" s="74"/>
      <c r="AS1125" s="74"/>
      <c r="AT1125" s="74"/>
      <c r="AU1125" s="74"/>
      <c r="AV1125" s="74"/>
      <c r="AW1125" s="74"/>
      <c r="AX1125" s="74"/>
      <c r="AY1125" s="74"/>
      <c r="AZ1125" s="74"/>
      <c r="BA1125" s="74"/>
      <c r="BB1125" s="74"/>
      <c r="BC1125" s="74"/>
      <c r="BD1125" s="74"/>
      <c r="BE1125" s="74"/>
      <c r="BF1125" s="74"/>
      <c r="BG1125" s="74"/>
      <c r="BH1125" s="74"/>
      <c r="BI1125" s="74"/>
      <c r="BJ1125" s="74"/>
    </row>
    <row r="1126" spans="1:62" s="75" customFormat="1" x14ac:dyDescent="0.25">
      <c r="A1126" s="53"/>
      <c r="B1126" s="50"/>
      <c r="C1126" s="50"/>
      <c r="D1126" s="51"/>
      <c r="E1126" s="48"/>
      <c r="F1126" s="50"/>
      <c r="G1126" s="57"/>
      <c r="H1126" s="44"/>
      <c r="I1126" s="51"/>
      <c r="J1126" s="52"/>
      <c r="K1126" s="52"/>
      <c r="L1126" s="52"/>
      <c r="M1126" s="52"/>
      <c r="N1126" s="52"/>
      <c r="O1126" s="83"/>
      <c r="P1126" s="51"/>
      <c r="Q1126" s="51"/>
      <c r="R1126" s="44"/>
      <c r="S1126" s="71"/>
      <c r="T1126" s="48"/>
      <c r="U1126" s="52"/>
      <c r="V1126" s="72"/>
      <c r="W1126" s="73"/>
      <c r="X1126" s="72"/>
      <c r="Y1126" s="72"/>
      <c r="Z1126" s="74"/>
      <c r="AA1126" s="74"/>
      <c r="AB1126" s="74"/>
      <c r="AC1126" s="74"/>
      <c r="AD1126" s="74"/>
      <c r="AE1126" s="74"/>
      <c r="AF1126" s="74"/>
      <c r="AG1126" s="74"/>
      <c r="AH1126" s="74"/>
      <c r="AI1126" s="74"/>
      <c r="AJ1126" s="74"/>
      <c r="AK1126" s="74"/>
      <c r="AL1126" s="74"/>
      <c r="AM1126" s="74"/>
      <c r="AN1126" s="74"/>
      <c r="AO1126" s="74"/>
      <c r="AP1126" s="74"/>
      <c r="AQ1126" s="74"/>
      <c r="AR1126" s="74"/>
      <c r="AS1126" s="74"/>
      <c r="AT1126" s="74"/>
      <c r="AU1126" s="74"/>
      <c r="AV1126" s="74"/>
      <c r="AW1126" s="74"/>
      <c r="AX1126" s="74"/>
      <c r="AY1126" s="74"/>
      <c r="AZ1126" s="74"/>
      <c r="BA1126" s="74"/>
      <c r="BB1126" s="74"/>
      <c r="BC1126" s="74"/>
      <c r="BD1126" s="74"/>
      <c r="BE1126" s="74"/>
      <c r="BF1126" s="74"/>
      <c r="BG1126" s="74"/>
      <c r="BH1126" s="74"/>
      <c r="BI1126" s="74"/>
      <c r="BJ1126" s="74"/>
    </row>
    <row r="1127" spans="1:62" s="75" customFormat="1" x14ac:dyDescent="0.25">
      <c r="A1127" s="53"/>
      <c r="B1127" s="50"/>
      <c r="C1127" s="50"/>
      <c r="D1127" s="51"/>
      <c r="E1127" s="48"/>
      <c r="F1127" s="50"/>
      <c r="G1127" s="57"/>
      <c r="H1127" s="44"/>
      <c r="I1127" s="51"/>
      <c r="J1127" s="52"/>
      <c r="K1127" s="52"/>
      <c r="L1127" s="52"/>
      <c r="M1127" s="52"/>
      <c r="N1127" s="52"/>
      <c r="O1127" s="83"/>
      <c r="P1127" s="51"/>
      <c r="Q1127" s="51"/>
      <c r="R1127" s="44"/>
      <c r="S1127" s="71"/>
      <c r="T1127" s="48"/>
      <c r="U1127" s="52"/>
      <c r="V1127" s="72"/>
      <c r="W1127" s="73"/>
      <c r="X1127" s="72"/>
      <c r="Y1127" s="72"/>
      <c r="Z1127" s="74"/>
      <c r="AA1127" s="74"/>
      <c r="AB1127" s="74"/>
      <c r="AC1127" s="74"/>
      <c r="AD1127" s="74"/>
      <c r="AE1127" s="74"/>
      <c r="AF1127" s="74"/>
      <c r="AG1127" s="74"/>
      <c r="AH1127" s="74"/>
      <c r="AI1127" s="74"/>
      <c r="AJ1127" s="74"/>
      <c r="AK1127" s="74"/>
      <c r="AL1127" s="74"/>
      <c r="AM1127" s="74"/>
      <c r="AN1127" s="74"/>
      <c r="AO1127" s="74"/>
      <c r="AP1127" s="74"/>
      <c r="AQ1127" s="74"/>
      <c r="AR1127" s="74"/>
      <c r="AS1127" s="74"/>
      <c r="AT1127" s="74"/>
      <c r="AU1127" s="74"/>
      <c r="AV1127" s="74"/>
      <c r="AW1127" s="74"/>
      <c r="AX1127" s="74"/>
      <c r="AY1127" s="74"/>
      <c r="AZ1127" s="74"/>
      <c r="BA1127" s="74"/>
      <c r="BB1127" s="74"/>
      <c r="BC1127" s="74"/>
      <c r="BD1127" s="74"/>
      <c r="BE1127" s="74"/>
      <c r="BF1127" s="74"/>
      <c r="BG1127" s="74"/>
      <c r="BH1127" s="74"/>
      <c r="BI1127" s="74"/>
      <c r="BJ1127" s="74"/>
    </row>
    <row r="1128" spans="1:62" s="75" customFormat="1" x14ac:dyDescent="0.25">
      <c r="A1128" s="53"/>
      <c r="B1128" s="50"/>
      <c r="C1128" s="50"/>
      <c r="D1128" s="51"/>
      <c r="E1128" s="48"/>
      <c r="F1128" s="50"/>
      <c r="G1128" s="57"/>
      <c r="H1128" s="44"/>
      <c r="I1128" s="51"/>
      <c r="J1128" s="52"/>
      <c r="K1128" s="52"/>
      <c r="L1128" s="52"/>
      <c r="M1128" s="52"/>
      <c r="N1128" s="52"/>
      <c r="O1128" s="83"/>
      <c r="P1128" s="51"/>
      <c r="Q1128" s="51"/>
      <c r="R1128" s="44"/>
      <c r="S1128" s="71"/>
      <c r="T1128" s="48"/>
      <c r="U1128" s="52"/>
      <c r="V1128" s="72"/>
      <c r="W1128" s="73"/>
      <c r="X1128" s="72"/>
      <c r="Y1128" s="72"/>
      <c r="Z1128" s="74"/>
      <c r="AA1128" s="74"/>
      <c r="AB1128" s="74"/>
      <c r="AC1128" s="74"/>
      <c r="AD1128" s="74"/>
      <c r="AE1128" s="74"/>
      <c r="AF1128" s="74"/>
      <c r="AG1128" s="74"/>
      <c r="AH1128" s="74"/>
      <c r="AI1128" s="74"/>
      <c r="AJ1128" s="74"/>
      <c r="AK1128" s="74"/>
      <c r="AL1128" s="74"/>
      <c r="AM1128" s="74"/>
      <c r="AN1128" s="74"/>
      <c r="AO1128" s="74"/>
      <c r="AP1128" s="74"/>
      <c r="AQ1128" s="74"/>
      <c r="AR1128" s="74"/>
      <c r="AS1128" s="74"/>
      <c r="AT1128" s="74"/>
      <c r="AU1128" s="74"/>
      <c r="AV1128" s="74"/>
      <c r="AW1128" s="74"/>
      <c r="AX1128" s="74"/>
      <c r="AY1128" s="74"/>
      <c r="AZ1128" s="74"/>
      <c r="BA1128" s="74"/>
      <c r="BB1128" s="74"/>
      <c r="BC1128" s="74"/>
      <c r="BD1128" s="74"/>
      <c r="BE1128" s="74"/>
      <c r="BF1128" s="74"/>
      <c r="BG1128" s="74"/>
      <c r="BH1128" s="74"/>
      <c r="BI1128" s="74"/>
      <c r="BJ1128" s="74"/>
    </row>
    <row r="1129" spans="1:62" s="75" customFormat="1" x14ac:dyDescent="0.25">
      <c r="A1129" s="53"/>
      <c r="B1129" s="50"/>
      <c r="C1129" s="50"/>
      <c r="D1129" s="51"/>
      <c r="E1129" s="48"/>
      <c r="F1129" s="50"/>
      <c r="G1129" s="57"/>
      <c r="H1129" s="44"/>
      <c r="I1129" s="51"/>
      <c r="J1129" s="52"/>
      <c r="K1129" s="52"/>
      <c r="L1129" s="52"/>
      <c r="M1129" s="52"/>
      <c r="N1129" s="52"/>
      <c r="O1129" s="83"/>
      <c r="P1129" s="51"/>
      <c r="Q1129" s="51"/>
      <c r="R1129" s="44"/>
      <c r="S1129" s="71"/>
      <c r="T1129" s="48"/>
      <c r="U1129" s="52"/>
      <c r="V1129" s="72"/>
      <c r="W1129" s="73"/>
      <c r="X1129" s="72"/>
      <c r="Y1129" s="72"/>
      <c r="Z1129" s="74"/>
      <c r="AA1129" s="74"/>
      <c r="AB1129" s="74"/>
      <c r="AC1129" s="74"/>
      <c r="AD1129" s="74"/>
      <c r="AE1129" s="74"/>
      <c r="AF1129" s="74"/>
      <c r="AG1129" s="74"/>
      <c r="AH1129" s="74"/>
      <c r="AI1129" s="74"/>
      <c r="AJ1129" s="74"/>
      <c r="AK1129" s="74"/>
      <c r="AL1129" s="74"/>
      <c r="AM1129" s="74"/>
      <c r="AN1129" s="74"/>
      <c r="AO1129" s="74"/>
      <c r="AP1129" s="74"/>
      <c r="AQ1129" s="74"/>
      <c r="AR1129" s="74"/>
      <c r="AS1129" s="74"/>
      <c r="AT1129" s="74"/>
      <c r="AU1129" s="74"/>
      <c r="AV1129" s="74"/>
      <c r="AW1129" s="74"/>
      <c r="AX1129" s="74"/>
      <c r="AY1129" s="74"/>
      <c r="AZ1129" s="74"/>
      <c r="BA1129" s="74"/>
      <c r="BB1129" s="74"/>
      <c r="BC1129" s="74"/>
      <c r="BD1129" s="74"/>
      <c r="BE1129" s="74"/>
      <c r="BF1129" s="74"/>
      <c r="BG1129" s="74"/>
      <c r="BH1129" s="74"/>
      <c r="BI1129" s="74"/>
      <c r="BJ1129" s="74"/>
    </row>
    <row r="1130" spans="1:62" s="75" customFormat="1" x14ac:dyDescent="0.25">
      <c r="A1130" s="53"/>
      <c r="B1130" s="50"/>
      <c r="C1130" s="50"/>
      <c r="D1130" s="51"/>
      <c r="E1130" s="48"/>
      <c r="F1130" s="50"/>
      <c r="G1130" s="57"/>
      <c r="H1130" s="44"/>
      <c r="I1130" s="51"/>
      <c r="J1130" s="52"/>
      <c r="K1130" s="52"/>
      <c r="L1130" s="52"/>
      <c r="M1130" s="52"/>
      <c r="N1130" s="52"/>
      <c r="O1130" s="83"/>
      <c r="P1130" s="51"/>
      <c r="Q1130" s="51"/>
      <c r="R1130" s="44"/>
      <c r="S1130" s="71"/>
      <c r="T1130" s="48"/>
      <c r="U1130" s="52"/>
      <c r="V1130" s="72"/>
      <c r="W1130" s="73"/>
      <c r="X1130" s="72"/>
      <c r="Y1130" s="72"/>
      <c r="Z1130" s="74"/>
      <c r="AA1130" s="74"/>
      <c r="AB1130" s="74"/>
      <c r="AC1130" s="74"/>
      <c r="AD1130" s="74"/>
      <c r="AE1130" s="74"/>
      <c r="AF1130" s="74"/>
      <c r="AG1130" s="74"/>
      <c r="AH1130" s="74"/>
      <c r="AI1130" s="74"/>
      <c r="AJ1130" s="74"/>
      <c r="AK1130" s="74"/>
      <c r="AL1130" s="74"/>
      <c r="AM1130" s="74"/>
      <c r="AN1130" s="74"/>
      <c r="AO1130" s="74"/>
      <c r="AP1130" s="74"/>
      <c r="AQ1130" s="74"/>
      <c r="AR1130" s="74"/>
      <c r="AS1130" s="74"/>
      <c r="AT1130" s="74"/>
      <c r="AU1130" s="74"/>
      <c r="AV1130" s="74"/>
      <c r="AW1130" s="74"/>
      <c r="AX1130" s="74"/>
      <c r="AY1130" s="74"/>
      <c r="AZ1130" s="74"/>
      <c r="BA1130" s="74"/>
      <c r="BB1130" s="74"/>
      <c r="BC1130" s="74"/>
      <c r="BD1130" s="74"/>
      <c r="BE1130" s="74"/>
      <c r="BF1130" s="74"/>
      <c r="BG1130" s="74"/>
      <c r="BH1130" s="74"/>
      <c r="BI1130" s="74"/>
      <c r="BJ1130" s="74"/>
    </row>
    <row r="1131" spans="1:62" s="75" customFormat="1" x14ac:dyDescent="0.25">
      <c r="A1131" s="53"/>
      <c r="B1131" s="50"/>
      <c r="C1131" s="50"/>
      <c r="D1131" s="51"/>
      <c r="E1131" s="48"/>
      <c r="F1131" s="50"/>
      <c r="G1131" s="57"/>
      <c r="H1131" s="44"/>
      <c r="I1131" s="51"/>
      <c r="J1131" s="52"/>
      <c r="K1131" s="52"/>
      <c r="L1131" s="52"/>
      <c r="M1131" s="52"/>
      <c r="N1131" s="52"/>
      <c r="O1131" s="83"/>
      <c r="P1131" s="51"/>
      <c r="Q1131" s="51"/>
      <c r="R1131" s="44"/>
      <c r="S1131" s="71"/>
      <c r="T1131" s="48"/>
      <c r="U1131" s="52"/>
      <c r="V1131" s="72"/>
      <c r="W1131" s="73"/>
      <c r="X1131" s="72"/>
      <c r="Y1131" s="72"/>
      <c r="Z1131" s="74"/>
      <c r="AA1131" s="74"/>
      <c r="AB1131" s="74"/>
      <c r="AC1131" s="74"/>
      <c r="AD1131" s="74"/>
      <c r="AE1131" s="74"/>
      <c r="AF1131" s="74"/>
      <c r="AG1131" s="74"/>
      <c r="AH1131" s="74"/>
      <c r="AI1131" s="74"/>
      <c r="AJ1131" s="74"/>
      <c r="AK1131" s="74"/>
      <c r="AL1131" s="74"/>
      <c r="AM1131" s="74"/>
      <c r="AN1131" s="74"/>
      <c r="AO1131" s="74"/>
      <c r="AP1131" s="74"/>
      <c r="AQ1131" s="74"/>
      <c r="AR1131" s="74"/>
      <c r="AS1131" s="74"/>
      <c r="AT1131" s="74"/>
      <c r="AU1131" s="74"/>
      <c r="AV1131" s="74"/>
      <c r="AW1131" s="74"/>
      <c r="AX1131" s="74"/>
      <c r="AY1131" s="74"/>
      <c r="AZ1131" s="74"/>
      <c r="BA1131" s="74"/>
      <c r="BB1131" s="74"/>
      <c r="BC1131" s="74"/>
      <c r="BD1131" s="74"/>
      <c r="BE1131" s="74"/>
      <c r="BF1131" s="74"/>
      <c r="BG1131" s="74"/>
      <c r="BH1131" s="74"/>
      <c r="BI1131" s="74"/>
      <c r="BJ1131" s="74"/>
    </row>
    <row r="1132" spans="1:62" s="75" customFormat="1" x14ac:dyDescent="0.25">
      <c r="A1132" s="53"/>
      <c r="B1132" s="50"/>
      <c r="C1132" s="50"/>
      <c r="D1132" s="51"/>
      <c r="E1132" s="48"/>
      <c r="F1132" s="50"/>
      <c r="G1132" s="57"/>
      <c r="H1132" s="44"/>
      <c r="I1132" s="51"/>
      <c r="J1132" s="52"/>
      <c r="K1132" s="52"/>
      <c r="L1132" s="52"/>
      <c r="M1132" s="52"/>
      <c r="N1132" s="52"/>
      <c r="O1132" s="83"/>
      <c r="P1132" s="51"/>
      <c r="Q1132" s="51"/>
      <c r="R1132" s="44"/>
      <c r="S1132" s="71"/>
      <c r="T1132" s="48"/>
      <c r="U1132" s="52"/>
      <c r="V1132" s="72"/>
      <c r="W1132" s="73"/>
      <c r="X1132" s="72"/>
      <c r="Y1132" s="72"/>
      <c r="Z1132" s="74"/>
      <c r="AA1132" s="74"/>
      <c r="AB1132" s="74"/>
      <c r="AC1132" s="74"/>
      <c r="AD1132" s="74"/>
      <c r="AE1132" s="74"/>
      <c r="AF1132" s="74"/>
      <c r="AG1132" s="74"/>
      <c r="AH1132" s="74"/>
      <c r="AI1132" s="74"/>
      <c r="AJ1132" s="74"/>
      <c r="AK1132" s="74"/>
      <c r="AL1132" s="74"/>
      <c r="AM1132" s="74"/>
      <c r="AN1132" s="74"/>
      <c r="AO1132" s="74"/>
      <c r="AP1132" s="74"/>
      <c r="AQ1132" s="74"/>
      <c r="AR1132" s="74"/>
      <c r="AS1132" s="74"/>
      <c r="AT1132" s="74"/>
      <c r="AU1132" s="74"/>
      <c r="AV1132" s="74"/>
      <c r="AW1132" s="74"/>
      <c r="AX1132" s="74"/>
      <c r="AY1132" s="74"/>
      <c r="AZ1132" s="74"/>
      <c r="BA1132" s="74"/>
      <c r="BB1132" s="74"/>
      <c r="BC1132" s="74"/>
      <c r="BD1132" s="74"/>
      <c r="BE1132" s="74"/>
      <c r="BF1132" s="74"/>
      <c r="BG1132" s="74"/>
      <c r="BH1132" s="74"/>
      <c r="BI1132" s="74"/>
      <c r="BJ1132" s="74"/>
    </row>
    <row r="1133" spans="1:62" s="75" customFormat="1" x14ac:dyDescent="0.25">
      <c r="A1133" s="53"/>
      <c r="B1133" s="50"/>
      <c r="C1133" s="50"/>
      <c r="D1133" s="51"/>
      <c r="E1133" s="48"/>
      <c r="F1133" s="50"/>
      <c r="G1133" s="57"/>
      <c r="H1133" s="44"/>
      <c r="I1133" s="51"/>
      <c r="J1133" s="52"/>
      <c r="K1133" s="52"/>
      <c r="L1133" s="52"/>
      <c r="M1133" s="52"/>
      <c r="N1133" s="52"/>
      <c r="O1133" s="83"/>
      <c r="P1133" s="51"/>
      <c r="Q1133" s="51"/>
      <c r="R1133" s="44"/>
      <c r="S1133" s="71"/>
      <c r="T1133" s="48"/>
      <c r="U1133" s="52"/>
      <c r="V1133" s="72"/>
      <c r="W1133" s="73"/>
      <c r="X1133" s="72"/>
      <c r="Y1133" s="72"/>
      <c r="Z1133" s="74"/>
      <c r="AA1133" s="74"/>
      <c r="AB1133" s="74"/>
      <c r="AC1133" s="74"/>
      <c r="AD1133" s="74"/>
      <c r="AE1133" s="74"/>
      <c r="AF1133" s="74"/>
      <c r="AG1133" s="74"/>
      <c r="AH1133" s="74"/>
      <c r="AI1133" s="74"/>
      <c r="AJ1133" s="74"/>
      <c r="AK1133" s="74"/>
      <c r="AL1133" s="74"/>
      <c r="AM1133" s="74"/>
      <c r="AN1133" s="74"/>
      <c r="AO1133" s="74"/>
      <c r="AP1133" s="74"/>
      <c r="AQ1133" s="74"/>
      <c r="AR1133" s="74"/>
      <c r="AS1133" s="74"/>
      <c r="AT1133" s="74"/>
      <c r="AU1133" s="74"/>
      <c r="AV1133" s="74"/>
      <c r="AW1133" s="74"/>
      <c r="AX1133" s="74"/>
      <c r="AY1133" s="74"/>
      <c r="AZ1133" s="74"/>
      <c r="BA1133" s="74"/>
      <c r="BB1133" s="74"/>
      <c r="BC1133" s="74"/>
      <c r="BD1133" s="74"/>
      <c r="BE1133" s="74"/>
      <c r="BF1133" s="74"/>
      <c r="BG1133" s="74"/>
      <c r="BH1133" s="74"/>
      <c r="BI1133" s="74"/>
      <c r="BJ1133" s="74"/>
    </row>
    <row r="1134" spans="1:62" s="75" customFormat="1" x14ac:dyDescent="0.25">
      <c r="A1134" s="53"/>
      <c r="B1134" s="50"/>
      <c r="C1134" s="50"/>
      <c r="D1134" s="51"/>
      <c r="E1134" s="48"/>
      <c r="F1134" s="50"/>
      <c r="G1134" s="57"/>
      <c r="H1134" s="44"/>
      <c r="I1134" s="51"/>
      <c r="J1134" s="52"/>
      <c r="K1134" s="52"/>
      <c r="L1134" s="52"/>
      <c r="M1134" s="52"/>
      <c r="N1134" s="52"/>
      <c r="O1134" s="83"/>
      <c r="P1134" s="51"/>
      <c r="Q1134" s="51"/>
      <c r="R1134" s="44"/>
      <c r="S1134" s="71"/>
      <c r="T1134" s="48"/>
      <c r="U1134" s="52"/>
      <c r="V1134" s="72"/>
      <c r="W1134" s="73"/>
      <c r="X1134" s="72"/>
      <c r="Y1134" s="72"/>
      <c r="Z1134" s="74"/>
      <c r="AA1134" s="74"/>
      <c r="AB1134" s="74"/>
      <c r="AC1134" s="74"/>
      <c r="AD1134" s="74"/>
      <c r="AE1134" s="74"/>
      <c r="AF1134" s="74"/>
      <c r="AG1134" s="74"/>
      <c r="AH1134" s="74"/>
      <c r="AI1134" s="74"/>
      <c r="AJ1134" s="74"/>
      <c r="AK1134" s="74"/>
      <c r="AL1134" s="74"/>
      <c r="AM1134" s="74"/>
      <c r="AN1134" s="74"/>
      <c r="AO1134" s="74"/>
      <c r="AP1134" s="74"/>
      <c r="AQ1134" s="74"/>
      <c r="AR1134" s="74"/>
      <c r="AS1134" s="74"/>
      <c r="AT1134" s="74"/>
      <c r="AU1134" s="74"/>
      <c r="AV1134" s="74"/>
      <c r="AW1134" s="74"/>
      <c r="AX1134" s="74"/>
      <c r="AY1134" s="74"/>
      <c r="AZ1134" s="74"/>
      <c r="BA1134" s="74"/>
      <c r="BB1134" s="74"/>
      <c r="BC1134" s="74"/>
      <c r="BD1134" s="74"/>
      <c r="BE1134" s="74"/>
      <c r="BF1134" s="74"/>
      <c r="BG1134" s="74"/>
      <c r="BH1134" s="74"/>
      <c r="BI1134" s="74"/>
      <c r="BJ1134" s="74"/>
    </row>
    <row r="1135" spans="1:62" s="75" customFormat="1" x14ac:dyDescent="0.25">
      <c r="A1135" s="53"/>
      <c r="B1135" s="50"/>
      <c r="C1135" s="50"/>
      <c r="D1135" s="51"/>
      <c r="E1135" s="48"/>
      <c r="F1135" s="50"/>
      <c r="G1135" s="57"/>
      <c r="H1135" s="44"/>
      <c r="I1135" s="51"/>
      <c r="J1135" s="52"/>
      <c r="K1135" s="52"/>
      <c r="L1135" s="52"/>
      <c r="M1135" s="52"/>
      <c r="N1135" s="52"/>
      <c r="O1135" s="83"/>
      <c r="P1135" s="51"/>
      <c r="Q1135" s="51"/>
      <c r="R1135" s="44"/>
      <c r="S1135" s="71"/>
      <c r="T1135" s="48"/>
      <c r="U1135" s="52"/>
      <c r="V1135" s="72"/>
      <c r="W1135" s="73"/>
      <c r="X1135" s="72"/>
      <c r="Y1135" s="72"/>
      <c r="Z1135" s="74"/>
      <c r="AA1135" s="74"/>
      <c r="AB1135" s="74"/>
      <c r="AC1135" s="74"/>
      <c r="AD1135" s="74"/>
      <c r="AE1135" s="74"/>
      <c r="AF1135" s="74"/>
      <c r="AG1135" s="74"/>
      <c r="AH1135" s="74"/>
      <c r="AI1135" s="74"/>
      <c r="AJ1135" s="74"/>
      <c r="AK1135" s="74"/>
      <c r="AL1135" s="74"/>
      <c r="AM1135" s="74"/>
      <c r="AN1135" s="74"/>
      <c r="AO1135" s="74"/>
      <c r="AP1135" s="74"/>
      <c r="AQ1135" s="74"/>
      <c r="AR1135" s="74"/>
      <c r="AS1135" s="74"/>
      <c r="AT1135" s="74"/>
      <c r="AU1135" s="74"/>
      <c r="AV1135" s="74"/>
      <c r="AW1135" s="74"/>
      <c r="AX1135" s="74"/>
      <c r="AY1135" s="74"/>
      <c r="AZ1135" s="74"/>
      <c r="BA1135" s="74"/>
      <c r="BB1135" s="74"/>
      <c r="BC1135" s="74"/>
      <c r="BD1135" s="74"/>
      <c r="BE1135" s="74"/>
      <c r="BF1135" s="74"/>
      <c r="BG1135" s="74"/>
      <c r="BH1135" s="74"/>
      <c r="BI1135" s="74"/>
      <c r="BJ1135" s="74"/>
    </row>
    <row r="1136" spans="1:62" s="75" customFormat="1" x14ac:dyDescent="0.25">
      <c r="A1136" s="53"/>
      <c r="B1136" s="50"/>
      <c r="C1136" s="50"/>
      <c r="D1136" s="51"/>
      <c r="E1136" s="48"/>
      <c r="F1136" s="50"/>
      <c r="G1136" s="57"/>
      <c r="H1136" s="44"/>
      <c r="I1136" s="51"/>
      <c r="J1136" s="52"/>
      <c r="K1136" s="52"/>
      <c r="L1136" s="52"/>
      <c r="M1136" s="52"/>
      <c r="N1136" s="52"/>
      <c r="O1136" s="83"/>
      <c r="P1136" s="51"/>
      <c r="Q1136" s="51"/>
      <c r="R1136" s="44"/>
      <c r="S1136" s="71"/>
      <c r="T1136" s="48"/>
      <c r="U1136" s="52"/>
      <c r="V1136" s="72"/>
      <c r="W1136" s="73"/>
      <c r="X1136" s="72"/>
      <c r="Y1136" s="72"/>
      <c r="Z1136" s="74"/>
      <c r="AA1136" s="74"/>
      <c r="AB1136" s="74"/>
      <c r="AC1136" s="74"/>
      <c r="AD1136" s="74"/>
      <c r="AE1136" s="74"/>
      <c r="AF1136" s="74"/>
      <c r="AG1136" s="74"/>
      <c r="AH1136" s="74"/>
      <c r="AI1136" s="74"/>
      <c r="AJ1136" s="74"/>
      <c r="AK1136" s="74"/>
      <c r="AL1136" s="74"/>
      <c r="AM1136" s="74"/>
      <c r="AN1136" s="74"/>
      <c r="AO1136" s="74"/>
      <c r="AP1136" s="74"/>
      <c r="AQ1136" s="74"/>
      <c r="AR1136" s="74"/>
      <c r="AS1136" s="74"/>
      <c r="AT1136" s="74"/>
      <c r="AU1136" s="74"/>
      <c r="AV1136" s="74"/>
      <c r="AW1136" s="74"/>
      <c r="AX1136" s="74"/>
      <c r="AY1136" s="74"/>
      <c r="AZ1136" s="74"/>
      <c r="BA1136" s="74"/>
      <c r="BB1136" s="74"/>
      <c r="BC1136" s="74"/>
      <c r="BD1136" s="74"/>
      <c r="BE1136" s="74"/>
      <c r="BF1136" s="74"/>
      <c r="BG1136" s="74"/>
      <c r="BH1136" s="74"/>
      <c r="BI1136" s="74"/>
      <c r="BJ1136" s="74"/>
    </row>
    <row r="1137" spans="1:62" s="75" customFormat="1" x14ac:dyDescent="0.25">
      <c r="A1137" s="53"/>
      <c r="B1137" s="50"/>
      <c r="C1137" s="50"/>
      <c r="D1137" s="51"/>
      <c r="E1137" s="48"/>
      <c r="F1137" s="50"/>
      <c r="G1137" s="57"/>
      <c r="H1137" s="44"/>
      <c r="I1137" s="51"/>
      <c r="J1137" s="52"/>
      <c r="K1137" s="52"/>
      <c r="L1137" s="52"/>
      <c r="M1137" s="52"/>
      <c r="N1137" s="52"/>
      <c r="O1137" s="83"/>
      <c r="P1137" s="51"/>
      <c r="Q1137" s="51"/>
      <c r="R1137" s="44"/>
      <c r="S1137" s="71"/>
      <c r="T1137" s="48"/>
      <c r="U1137" s="52"/>
      <c r="V1137" s="72"/>
      <c r="W1137" s="73"/>
      <c r="X1137" s="72"/>
      <c r="Y1137" s="72"/>
      <c r="Z1137" s="74"/>
      <c r="AA1137" s="74"/>
      <c r="AB1137" s="74"/>
      <c r="AC1137" s="74"/>
      <c r="AD1137" s="74"/>
      <c r="AE1137" s="74"/>
      <c r="AF1137" s="74"/>
      <c r="AG1137" s="74"/>
      <c r="AH1137" s="74"/>
      <c r="AI1137" s="74"/>
      <c r="AJ1137" s="74"/>
      <c r="AK1137" s="74"/>
      <c r="AL1137" s="74"/>
      <c r="AM1137" s="74"/>
      <c r="AN1137" s="74"/>
      <c r="AO1137" s="74"/>
      <c r="AP1137" s="74"/>
      <c r="AQ1137" s="74"/>
      <c r="AR1137" s="74"/>
      <c r="AS1137" s="74"/>
      <c r="AT1137" s="74"/>
      <c r="AU1137" s="74"/>
      <c r="AV1137" s="74"/>
      <c r="AW1137" s="74"/>
      <c r="AX1137" s="74"/>
      <c r="AY1137" s="74"/>
      <c r="AZ1137" s="74"/>
      <c r="BA1137" s="74"/>
      <c r="BB1137" s="74"/>
      <c r="BC1137" s="74"/>
      <c r="BD1137" s="74"/>
      <c r="BE1137" s="74"/>
      <c r="BF1137" s="74"/>
      <c r="BG1137" s="74"/>
      <c r="BH1137" s="74"/>
      <c r="BI1137" s="74"/>
      <c r="BJ1137" s="74"/>
    </row>
    <row r="1138" spans="1:62" s="75" customFormat="1" x14ac:dyDescent="0.25">
      <c r="A1138" s="53"/>
      <c r="B1138" s="50"/>
      <c r="C1138" s="50"/>
      <c r="D1138" s="51"/>
      <c r="E1138" s="48"/>
      <c r="F1138" s="50"/>
      <c r="G1138" s="57"/>
      <c r="H1138" s="44"/>
      <c r="I1138" s="51"/>
      <c r="J1138" s="52"/>
      <c r="K1138" s="52"/>
      <c r="L1138" s="52"/>
      <c r="M1138" s="52"/>
      <c r="N1138" s="52"/>
      <c r="O1138" s="83"/>
      <c r="P1138" s="51"/>
      <c r="Q1138" s="51"/>
      <c r="R1138" s="44"/>
      <c r="S1138" s="71"/>
      <c r="T1138" s="48"/>
      <c r="U1138" s="52"/>
      <c r="V1138" s="72"/>
      <c r="W1138" s="73"/>
      <c r="X1138" s="72"/>
      <c r="Y1138" s="72"/>
      <c r="Z1138" s="74"/>
      <c r="AA1138" s="74"/>
      <c r="AB1138" s="74"/>
      <c r="AC1138" s="74"/>
      <c r="AD1138" s="74"/>
      <c r="AE1138" s="74"/>
      <c r="AF1138" s="74"/>
      <c r="AG1138" s="74"/>
      <c r="AH1138" s="74"/>
      <c r="AI1138" s="74"/>
      <c r="AJ1138" s="74"/>
      <c r="AK1138" s="74"/>
      <c r="AL1138" s="74"/>
      <c r="AM1138" s="74"/>
      <c r="AN1138" s="74"/>
      <c r="AO1138" s="74"/>
      <c r="AP1138" s="74"/>
      <c r="AQ1138" s="74"/>
      <c r="AR1138" s="74"/>
      <c r="AS1138" s="74"/>
      <c r="AT1138" s="74"/>
      <c r="AU1138" s="74"/>
      <c r="AV1138" s="74"/>
      <c r="AW1138" s="74"/>
      <c r="AX1138" s="74"/>
      <c r="AY1138" s="74"/>
      <c r="AZ1138" s="74"/>
      <c r="BA1138" s="74"/>
      <c r="BB1138" s="74"/>
      <c r="BC1138" s="74"/>
      <c r="BD1138" s="74"/>
      <c r="BE1138" s="74"/>
      <c r="BF1138" s="74"/>
      <c r="BG1138" s="74"/>
      <c r="BH1138" s="74"/>
      <c r="BI1138" s="74"/>
      <c r="BJ1138" s="74"/>
    </row>
    <row r="1139" spans="1:62" s="75" customFormat="1" x14ac:dyDescent="0.25">
      <c r="A1139" s="53"/>
      <c r="B1139" s="50"/>
      <c r="C1139" s="50"/>
      <c r="D1139" s="51"/>
      <c r="E1139" s="48"/>
      <c r="F1139" s="50"/>
      <c r="G1139" s="57"/>
      <c r="H1139" s="44"/>
      <c r="I1139" s="51"/>
      <c r="J1139" s="52"/>
      <c r="K1139" s="52"/>
      <c r="L1139" s="52"/>
      <c r="M1139" s="52"/>
      <c r="N1139" s="52"/>
      <c r="O1139" s="83"/>
      <c r="P1139" s="51"/>
      <c r="Q1139" s="51"/>
      <c r="R1139" s="44"/>
      <c r="S1139" s="71"/>
      <c r="T1139" s="48"/>
      <c r="U1139" s="52"/>
      <c r="V1139" s="72"/>
      <c r="W1139" s="73"/>
      <c r="X1139" s="72"/>
      <c r="Y1139" s="72"/>
      <c r="Z1139" s="74"/>
      <c r="AA1139" s="74"/>
      <c r="AB1139" s="74"/>
      <c r="AC1139" s="74"/>
      <c r="AD1139" s="74"/>
      <c r="AE1139" s="74"/>
      <c r="AF1139" s="74"/>
      <c r="AG1139" s="74"/>
      <c r="AH1139" s="74"/>
      <c r="AI1139" s="74"/>
      <c r="AJ1139" s="74"/>
      <c r="AK1139" s="74"/>
      <c r="AL1139" s="74"/>
      <c r="AM1139" s="74"/>
      <c r="AN1139" s="74"/>
      <c r="AO1139" s="74"/>
      <c r="AP1139" s="74"/>
      <c r="AQ1139" s="74"/>
      <c r="AR1139" s="74"/>
      <c r="AS1139" s="74"/>
      <c r="AT1139" s="74"/>
      <c r="AU1139" s="74"/>
      <c r="AV1139" s="74"/>
      <c r="AW1139" s="74"/>
      <c r="AX1139" s="74"/>
      <c r="AY1139" s="74"/>
      <c r="AZ1139" s="74"/>
      <c r="BA1139" s="74"/>
      <c r="BB1139" s="74"/>
      <c r="BC1139" s="74"/>
      <c r="BD1139" s="74"/>
      <c r="BE1139" s="74"/>
      <c r="BF1139" s="74"/>
      <c r="BG1139" s="74"/>
      <c r="BH1139" s="74"/>
      <c r="BI1139" s="74"/>
      <c r="BJ1139" s="74"/>
    </row>
    <row r="1140" spans="1:62" s="75" customFormat="1" x14ac:dyDescent="0.25">
      <c r="A1140" s="53"/>
      <c r="B1140" s="50"/>
      <c r="C1140" s="50"/>
      <c r="D1140" s="51"/>
      <c r="E1140" s="48"/>
      <c r="F1140" s="50"/>
      <c r="G1140" s="57"/>
      <c r="H1140" s="44"/>
      <c r="I1140" s="51"/>
      <c r="J1140" s="52"/>
      <c r="K1140" s="52"/>
      <c r="L1140" s="52"/>
      <c r="M1140" s="52"/>
      <c r="N1140" s="52"/>
      <c r="O1140" s="83"/>
      <c r="P1140" s="51"/>
      <c r="Q1140" s="51"/>
      <c r="R1140" s="44"/>
      <c r="S1140" s="71"/>
      <c r="T1140" s="48"/>
      <c r="U1140" s="52"/>
      <c r="V1140" s="72"/>
      <c r="W1140" s="73"/>
      <c r="X1140" s="72"/>
      <c r="Y1140" s="72"/>
      <c r="Z1140" s="74"/>
      <c r="AA1140" s="74"/>
      <c r="AB1140" s="74"/>
      <c r="AC1140" s="74"/>
      <c r="AD1140" s="74"/>
      <c r="AE1140" s="74"/>
      <c r="AF1140" s="74"/>
      <c r="AG1140" s="74"/>
      <c r="AH1140" s="74"/>
      <c r="AI1140" s="74"/>
      <c r="AJ1140" s="74"/>
      <c r="AK1140" s="74"/>
      <c r="AL1140" s="74"/>
      <c r="AM1140" s="74"/>
      <c r="AN1140" s="74"/>
      <c r="AO1140" s="74"/>
      <c r="AP1140" s="74"/>
      <c r="AQ1140" s="74"/>
      <c r="AR1140" s="74"/>
      <c r="AS1140" s="74"/>
      <c r="AT1140" s="74"/>
      <c r="AU1140" s="74"/>
      <c r="AV1140" s="74"/>
      <c r="AW1140" s="74"/>
      <c r="AX1140" s="74"/>
      <c r="AY1140" s="74"/>
      <c r="AZ1140" s="74"/>
      <c r="BA1140" s="74"/>
      <c r="BB1140" s="74"/>
      <c r="BC1140" s="74"/>
      <c r="BD1140" s="74"/>
      <c r="BE1140" s="74"/>
      <c r="BF1140" s="74"/>
      <c r="BG1140" s="74"/>
      <c r="BH1140" s="74"/>
      <c r="BI1140" s="74"/>
      <c r="BJ1140" s="74"/>
    </row>
    <row r="1141" spans="1:62" s="75" customFormat="1" x14ac:dyDescent="0.25">
      <c r="A1141" s="53"/>
      <c r="B1141" s="50"/>
      <c r="C1141" s="50"/>
      <c r="D1141" s="51"/>
      <c r="E1141" s="48"/>
      <c r="F1141" s="50"/>
      <c r="G1141" s="57"/>
      <c r="H1141" s="44"/>
      <c r="I1141" s="51"/>
      <c r="J1141" s="52"/>
      <c r="K1141" s="52"/>
      <c r="L1141" s="52"/>
      <c r="M1141" s="52"/>
      <c r="N1141" s="52"/>
      <c r="O1141" s="83"/>
      <c r="P1141" s="51"/>
      <c r="Q1141" s="51"/>
      <c r="R1141" s="44"/>
      <c r="S1141" s="71"/>
      <c r="T1141" s="48"/>
      <c r="U1141" s="52"/>
      <c r="V1141" s="72"/>
      <c r="W1141" s="73"/>
      <c r="X1141" s="72"/>
      <c r="Y1141" s="72"/>
      <c r="Z1141" s="74"/>
      <c r="AA1141" s="74"/>
      <c r="AB1141" s="74"/>
      <c r="AC1141" s="74"/>
      <c r="AD1141" s="74"/>
      <c r="AE1141" s="74"/>
      <c r="AF1141" s="74"/>
      <c r="AG1141" s="74"/>
      <c r="AH1141" s="74"/>
      <c r="AI1141" s="74"/>
      <c r="AJ1141" s="74"/>
      <c r="AK1141" s="74"/>
      <c r="AL1141" s="74"/>
      <c r="AM1141" s="74"/>
      <c r="AN1141" s="74"/>
      <c r="AO1141" s="74"/>
      <c r="AP1141" s="74"/>
      <c r="AQ1141" s="74"/>
      <c r="AR1141" s="74"/>
      <c r="AS1141" s="74"/>
      <c r="AT1141" s="74"/>
      <c r="AU1141" s="74"/>
      <c r="AV1141" s="74"/>
      <c r="AW1141" s="74"/>
      <c r="AX1141" s="74"/>
      <c r="AY1141" s="74"/>
      <c r="AZ1141" s="74"/>
      <c r="BA1141" s="74"/>
      <c r="BB1141" s="74"/>
      <c r="BC1141" s="74"/>
      <c r="BD1141" s="74"/>
      <c r="BE1141" s="74"/>
      <c r="BF1141" s="74"/>
      <c r="BG1141" s="74"/>
      <c r="BH1141" s="74"/>
      <c r="BI1141" s="74"/>
      <c r="BJ1141" s="74"/>
    </row>
    <row r="1142" spans="1:62" s="75" customFormat="1" x14ac:dyDescent="0.25">
      <c r="A1142" s="53"/>
      <c r="B1142" s="50"/>
      <c r="C1142" s="50"/>
      <c r="D1142" s="51"/>
      <c r="E1142" s="48"/>
      <c r="F1142" s="50"/>
      <c r="G1142" s="57"/>
      <c r="H1142" s="44"/>
      <c r="I1142" s="51"/>
      <c r="J1142" s="52"/>
      <c r="K1142" s="52"/>
      <c r="L1142" s="52"/>
      <c r="M1142" s="52"/>
      <c r="N1142" s="52"/>
      <c r="O1142" s="83"/>
      <c r="P1142" s="51"/>
      <c r="Q1142" s="51"/>
      <c r="R1142" s="44"/>
      <c r="S1142" s="71"/>
      <c r="T1142" s="48"/>
      <c r="U1142" s="52"/>
      <c r="V1142" s="72"/>
      <c r="W1142" s="73"/>
      <c r="X1142" s="72"/>
      <c r="Y1142" s="72"/>
      <c r="Z1142" s="74"/>
      <c r="AA1142" s="74"/>
      <c r="AB1142" s="74"/>
      <c r="AC1142" s="74"/>
      <c r="AD1142" s="74"/>
      <c r="AE1142" s="74"/>
      <c r="AF1142" s="74"/>
      <c r="AG1142" s="74"/>
      <c r="AH1142" s="74"/>
      <c r="AI1142" s="74"/>
      <c r="AJ1142" s="74"/>
      <c r="AK1142" s="74"/>
      <c r="AL1142" s="74"/>
      <c r="AM1142" s="74"/>
      <c r="AN1142" s="74"/>
      <c r="AO1142" s="74"/>
      <c r="AP1142" s="74"/>
      <c r="AQ1142" s="74"/>
      <c r="AR1142" s="74"/>
      <c r="AS1142" s="74"/>
      <c r="AT1142" s="74"/>
      <c r="AU1142" s="74"/>
      <c r="AV1142" s="74"/>
      <c r="AW1142" s="74"/>
      <c r="AX1142" s="74"/>
      <c r="AY1142" s="74"/>
      <c r="AZ1142" s="74"/>
      <c r="BA1142" s="74"/>
      <c r="BB1142" s="74"/>
      <c r="BC1142" s="74"/>
      <c r="BD1142" s="74"/>
      <c r="BE1142" s="74"/>
      <c r="BF1142" s="74"/>
      <c r="BG1142" s="74"/>
      <c r="BH1142" s="74"/>
      <c r="BI1142" s="74"/>
      <c r="BJ1142" s="74"/>
    </row>
    <row r="1143" spans="1:62" s="75" customFormat="1" x14ac:dyDescent="0.25">
      <c r="A1143" s="53"/>
      <c r="B1143" s="50"/>
      <c r="C1143" s="50"/>
      <c r="D1143" s="51"/>
      <c r="E1143" s="48"/>
      <c r="F1143" s="50"/>
      <c r="G1143" s="57"/>
      <c r="H1143" s="44"/>
      <c r="I1143" s="51"/>
      <c r="J1143" s="52"/>
      <c r="K1143" s="52"/>
      <c r="L1143" s="52"/>
      <c r="M1143" s="52"/>
      <c r="N1143" s="52"/>
      <c r="O1143" s="83"/>
      <c r="P1143" s="51"/>
      <c r="Q1143" s="51"/>
      <c r="R1143" s="44"/>
      <c r="S1143" s="71"/>
      <c r="T1143" s="48"/>
      <c r="U1143" s="52"/>
      <c r="V1143" s="72"/>
      <c r="W1143" s="73"/>
      <c r="X1143" s="72"/>
      <c r="Y1143" s="72"/>
      <c r="Z1143" s="74"/>
      <c r="AA1143" s="74"/>
      <c r="AB1143" s="74"/>
      <c r="AC1143" s="74"/>
      <c r="AD1143" s="74"/>
      <c r="AE1143" s="74"/>
      <c r="AF1143" s="74"/>
      <c r="AG1143" s="74"/>
      <c r="AH1143" s="74"/>
      <c r="AI1143" s="74"/>
      <c r="AJ1143" s="74"/>
      <c r="AK1143" s="74"/>
      <c r="AL1143" s="74"/>
      <c r="AM1143" s="74"/>
      <c r="AN1143" s="74"/>
      <c r="AO1143" s="74"/>
      <c r="AP1143" s="74"/>
      <c r="AQ1143" s="74"/>
      <c r="AR1143" s="74"/>
      <c r="AS1143" s="74"/>
      <c r="AT1143" s="74"/>
      <c r="AU1143" s="74"/>
      <c r="AV1143" s="74"/>
      <c r="AW1143" s="74"/>
      <c r="AX1143" s="74"/>
      <c r="AY1143" s="74"/>
      <c r="AZ1143" s="74"/>
      <c r="BA1143" s="74"/>
      <c r="BB1143" s="74"/>
      <c r="BC1143" s="74"/>
      <c r="BD1143" s="74"/>
      <c r="BE1143" s="74"/>
      <c r="BF1143" s="74"/>
      <c r="BG1143" s="74"/>
      <c r="BH1143" s="74"/>
      <c r="BI1143" s="74"/>
      <c r="BJ1143" s="74"/>
    </row>
    <row r="1144" spans="1:62" s="75" customFormat="1" x14ac:dyDescent="0.25">
      <c r="A1144" s="53"/>
      <c r="B1144" s="50"/>
      <c r="C1144" s="50"/>
      <c r="D1144" s="51"/>
      <c r="E1144" s="48"/>
      <c r="F1144" s="50"/>
      <c r="G1144" s="57"/>
      <c r="H1144" s="44"/>
      <c r="I1144" s="51"/>
      <c r="J1144" s="52"/>
      <c r="K1144" s="52"/>
      <c r="L1144" s="52"/>
      <c r="M1144" s="52"/>
      <c r="N1144" s="52"/>
      <c r="O1144" s="83"/>
      <c r="P1144" s="51"/>
      <c r="Q1144" s="51"/>
      <c r="R1144" s="44"/>
      <c r="S1144" s="71"/>
      <c r="T1144" s="48"/>
      <c r="U1144" s="52"/>
      <c r="V1144" s="72"/>
      <c r="W1144" s="73"/>
      <c r="X1144" s="72"/>
      <c r="Y1144" s="72"/>
      <c r="Z1144" s="74"/>
      <c r="AA1144" s="74"/>
      <c r="AB1144" s="74"/>
      <c r="AC1144" s="74"/>
      <c r="AD1144" s="74"/>
      <c r="AE1144" s="74"/>
      <c r="AF1144" s="74"/>
      <c r="AG1144" s="74"/>
      <c r="AH1144" s="74"/>
      <c r="AI1144" s="74"/>
      <c r="AJ1144" s="74"/>
      <c r="AK1144" s="74"/>
      <c r="AL1144" s="74"/>
      <c r="AM1144" s="74"/>
      <c r="AN1144" s="74"/>
      <c r="AO1144" s="74"/>
      <c r="AP1144" s="74"/>
      <c r="AQ1144" s="74"/>
      <c r="AR1144" s="74"/>
      <c r="AS1144" s="74"/>
      <c r="AT1144" s="74"/>
      <c r="AU1144" s="74"/>
      <c r="AV1144" s="74"/>
      <c r="AW1144" s="74"/>
      <c r="AX1144" s="74"/>
      <c r="AY1144" s="74"/>
      <c r="AZ1144" s="74"/>
      <c r="BA1144" s="74"/>
      <c r="BB1144" s="74"/>
      <c r="BC1144" s="74"/>
      <c r="BD1144" s="74"/>
      <c r="BE1144" s="74"/>
      <c r="BF1144" s="74"/>
      <c r="BG1144" s="74"/>
      <c r="BH1144" s="74"/>
      <c r="BI1144" s="74"/>
      <c r="BJ1144" s="74"/>
    </row>
    <row r="1145" spans="1:62" s="75" customFormat="1" x14ac:dyDescent="0.25">
      <c r="A1145" s="53"/>
      <c r="B1145" s="50"/>
      <c r="C1145" s="50"/>
      <c r="D1145" s="51"/>
      <c r="E1145" s="48"/>
      <c r="F1145" s="50"/>
      <c r="G1145" s="57"/>
      <c r="H1145" s="44"/>
      <c r="I1145" s="51"/>
      <c r="J1145" s="52"/>
      <c r="K1145" s="52"/>
      <c r="L1145" s="52"/>
      <c r="M1145" s="52"/>
      <c r="N1145" s="52"/>
      <c r="O1145" s="83"/>
      <c r="P1145" s="51"/>
      <c r="Q1145" s="51"/>
      <c r="R1145" s="44"/>
      <c r="S1145" s="71"/>
      <c r="T1145" s="48"/>
      <c r="U1145" s="52"/>
      <c r="V1145" s="72"/>
      <c r="W1145" s="73"/>
      <c r="X1145" s="72"/>
      <c r="Y1145" s="72"/>
      <c r="Z1145" s="74"/>
      <c r="AA1145" s="74"/>
      <c r="AB1145" s="74"/>
      <c r="AC1145" s="74"/>
      <c r="AD1145" s="74"/>
      <c r="AE1145" s="74"/>
      <c r="AF1145" s="74"/>
      <c r="AG1145" s="74"/>
      <c r="AH1145" s="74"/>
      <c r="AI1145" s="74"/>
      <c r="AJ1145" s="74"/>
      <c r="AK1145" s="74"/>
      <c r="AL1145" s="74"/>
      <c r="AM1145" s="74"/>
      <c r="AN1145" s="74"/>
      <c r="AO1145" s="74"/>
      <c r="AP1145" s="74"/>
      <c r="AQ1145" s="74"/>
      <c r="AR1145" s="74"/>
      <c r="AS1145" s="74"/>
      <c r="AT1145" s="74"/>
      <c r="AU1145" s="74"/>
      <c r="AV1145" s="74"/>
      <c r="AW1145" s="74"/>
      <c r="AX1145" s="74"/>
      <c r="AY1145" s="74"/>
      <c r="AZ1145" s="74"/>
      <c r="BA1145" s="74"/>
      <c r="BB1145" s="74"/>
      <c r="BC1145" s="74"/>
      <c r="BD1145" s="74"/>
      <c r="BE1145" s="74"/>
      <c r="BF1145" s="74"/>
      <c r="BG1145" s="74"/>
      <c r="BH1145" s="74"/>
      <c r="BI1145" s="74"/>
      <c r="BJ1145" s="74"/>
    </row>
    <row r="1146" spans="1:62" s="75" customFormat="1" x14ac:dyDescent="0.25">
      <c r="A1146" s="53"/>
      <c r="B1146" s="50"/>
      <c r="C1146" s="50"/>
      <c r="D1146" s="51"/>
      <c r="E1146" s="48"/>
      <c r="F1146" s="50"/>
      <c r="G1146" s="57"/>
      <c r="H1146" s="44"/>
      <c r="I1146" s="51"/>
      <c r="J1146" s="52"/>
      <c r="K1146" s="52"/>
      <c r="L1146" s="52"/>
      <c r="M1146" s="52"/>
      <c r="N1146" s="52"/>
      <c r="O1146" s="83"/>
      <c r="P1146" s="51"/>
      <c r="Q1146" s="51"/>
      <c r="R1146" s="44"/>
      <c r="S1146" s="71"/>
      <c r="T1146" s="48"/>
      <c r="U1146" s="52"/>
      <c r="V1146" s="72"/>
      <c r="W1146" s="73"/>
      <c r="X1146" s="72"/>
      <c r="Y1146" s="72"/>
      <c r="Z1146" s="74"/>
      <c r="AA1146" s="74"/>
      <c r="AB1146" s="74"/>
      <c r="AC1146" s="74"/>
      <c r="AD1146" s="74"/>
      <c r="AE1146" s="74"/>
      <c r="AF1146" s="74"/>
      <c r="AG1146" s="74"/>
      <c r="AH1146" s="74"/>
      <c r="AI1146" s="74"/>
      <c r="AJ1146" s="74"/>
      <c r="AK1146" s="74"/>
      <c r="AL1146" s="74"/>
      <c r="AM1146" s="74"/>
      <c r="AN1146" s="74"/>
      <c r="AO1146" s="74"/>
      <c r="AP1146" s="74"/>
      <c r="AQ1146" s="74"/>
      <c r="AR1146" s="74"/>
      <c r="AS1146" s="74"/>
      <c r="AT1146" s="74"/>
      <c r="AU1146" s="74"/>
      <c r="AV1146" s="74"/>
      <c r="AW1146" s="74"/>
      <c r="AX1146" s="74"/>
      <c r="AY1146" s="74"/>
      <c r="AZ1146" s="74"/>
      <c r="BA1146" s="74"/>
      <c r="BB1146" s="74"/>
      <c r="BC1146" s="74"/>
      <c r="BD1146" s="74"/>
      <c r="BE1146" s="74"/>
      <c r="BF1146" s="74"/>
      <c r="BG1146" s="74"/>
      <c r="BH1146" s="74"/>
      <c r="BI1146" s="74"/>
      <c r="BJ1146" s="74"/>
    </row>
    <row r="1147" spans="1:62" s="75" customFormat="1" x14ac:dyDescent="0.25">
      <c r="A1147" s="53"/>
      <c r="B1147" s="50"/>
      <c r="C1147" s="50"/>
      <c r="D1147" s="51"/>
      <c r="E1147" s="48"/>
      <c r="F1147" s="50"/>
      <c r="G1147" s="57"/>
      <c r="H1147" s="44"/>
      <c r="I1147" s="51"/>
      <c r="J1147" s="52"/>
      <c r="K1147" s="52"/>
      <c r="L1147" s="52"/>
      <c r="M1147" s="52"/>
      <c r="N1147" s="52"/>
      <c r="O1147" s="83"/>
      <c r="P1147" s="51"/>
      <c r="Q1147" s="51"/>
      <c r="R1147" s="44"/>
      <c r="S1147" s="71"/>
      <c r="T1147" s="48"/>
      <c r="U1147" s="52"/>
      <c r="V1147" s="72"/>
      <c r="W1147" s="73"/>
      <c r="X1147" s="72"/>
      <c r="Y1147" s="72"/>
      <c r="Z1147" s="74"/>
      <c r="AA1147" s="74"/>
      <c r="AB1147" s="74"/>
      <c r="AC1147" s="74"/>
      <c r="AD1147" s="74"/>
      <c r="AE1147" s="74"/>
      <c r="AF1147" s="74"/>
      <c r="AG1147" s="74"/>
      <c r="AH1147" s="74"/>
      <c r="AI1147" s="74"/>
      <c r="AJ1147" s="74"/>
      <c r="AK1147" s="74"/>
      <c r="AL1147" s="74"/>
      <c r="AM1147" s="74"/>
      <c r="AN1147" s="74"/>
      <c r="AO1147" s="74"/>
      <c r="AP1147" s="74"/>
      <c r="AQ1147" s="74"/>
      <c r="AR1147" s="74"/>
      <c r="AS1147" s="74"/>
      <c r="AT1147" s="74"/>
      <c r="AU1147" s="74"/>
      <c r="AV1147" s="74"/>
      <c r="AW1147" s="74"/>
      <c r="AX1147" s="74"/>
      <c r="AY1147" s="74"/>
      <c r="AZ1147" s="74"/>
      <c r="BA1147" s="74"/>
      <c r="BB1147" s="74"/>
      <c r="BC1147" s="74"/>
      <c r="BD1147" s="74"/>
      <c r="BE1147" s="74"/>
      <c r="BF1147" s="74"/>
      <c r="BG1147" s="74"/>
      <c r="BH1147" s="74"/>
      <c r="BI1147" s="74"/>
      <c r="BJ1147" s="74"/>
    </row>
    <row r="1148" spans="1:62" s="75" customFormat="1" x14ac:dyDescent="0.25">
      <c r="A1148" s="53"/>
      <c r="B1148" s="50"/>
      <c r="C1148" s="50"/>
      <c r="D1148" s="51"/>
      <c r="E1148" s="48"/>
      <c r="F1148" s="50"/>
      <c r="G1148" s="57"/>
      <c r="H1148" s="44"/>
      <c r="I1148" s="51"/>
      <c r="J1148" s="52"/>
      <c r="K1148" s="52"/>
      <c r="L1148" s="52"/>
      <c r="M1148" s="52"/>
      <c r="N1148" s="52"/>
      <c r="O1148" s="83"/>
      <c r="P1148" s="51"/>
      <c r="Q1148" s="51"/>
      <c r="R1148" s="44"/>
      <c r="S1148" s="71"/>
      <c r="T1148" s="48"/>
      <c r="U1148" s="52"/>
      <c r="V1148" s="72"/>
      <c r="W1148" s="73"/>
      <c r="X1148" s="72"/>
      <c r="Y1148" s="72"/>
      <c r="Z1148" s="74"/>
      <c r="AA1148" s="74"/>
      <c r="AB1148" s="74"/>
      <c r="AC1148" s="74"/>
      <c r="AD1148" s="74"/>
      <c r="AE1148" s="74"/>
      <c r="AF1148" s="74"/>
      <c r="AG1148" s="74"/>
      <c r="AH1148" s="74"/>
      <c r="AI1148" s="74"/>
      <c r="AJ1148" s="74"/>
      <c r="AK1148" s="74"/>
      <c r="AL1148" s="74"/>
      <c r="AM1148" s="74"/>
      <c r="AN1148" s="74"/>
      <c r="AO1148" s="74"/>
      <c r="AP1148" s="74"/>
      <c r="AQ1148" s="74"/>
      <c r="AR1148" s="74"/>
      <c r="AS1148" s="74"/>
      <c r="AT1148" s="74"/>
      <c r="AU1148" s="74"/>
      <c r="AV1148" s="74"/>
      <c r="AW1148" s="74"/>
      <c r="AX1148" s="74"/>
      <c r="AY1148" s="74"/>
      <c r="AZ1148" s="74"/>
      <c r="BA1148" s="74"/>
      <c r="BB1148" s="74"/>
      <c r="BC1148" s="74"/>
      <c r="BD1148" s="74"/>
      <c r="BE1148" s="74"/>
      <c r="BF1148" s="74"/>
      <c r="BG1148" s="74"/>
      <c r="BH1148" s="74"/>
      <c r="BI1148" s="74"/>
      <c r="BJ1148" s="74"/>
    </row>
    <row r="1149" spans="1:62" s="75" customFormat="1" x14ac:dyDescent="0.25">
      <c r="A1149" s="53"/>
      <c r="B1149" s="50"/>
      <c r="C1149" s="50"/>
      <c r="D1149" s="51"/>
      <c r="E1149" s="48"/>
      <c r="F1149" s="50"/>
      <c r="G1149" s="57"/>
      <c r="H1149" s="44"/>
      <c r="I1149" s="51"/>
      <c r="J1149" s="52"/>
      <c r="K1149" s="52"/>
      <c r="L1149" s="52"/>
      <c r="M1149" s="52"/>
      <c r="N1149" s="52"/>
      <c r="O1149" s="83"/>
      <c r="P1149" s="51"/>
      <c r="Q1149" s="51"/>
      <c r="R1149" s="44"/>
      <c r="S1149" s="71"/>
      <c r="T1149" s="48"/>
      <c r="U1149" s="52"/>
      <c r="V1149" s="72"/>
      <c r="W1149" s="73"/>
      <c r="X1149" s="72"/>
      <c r="Y1149" s="72"/>
      <c r="Z1149" s="74"/>
      <c r="AA1149" s="74"/>
      <c r="AB1149" s="74"/>
      <c r="AC1149" s="74"/>
      <c r="AD1149" s="74"/>
      <c r="AE1149" s="74"/>
      <c r="AF1149" s="74"/>
      <c r="AG1149" s="74"/>
      <c r="AH1149" s="74"/>
      <c r="AI1149" s="74"/>
      <c r="AJ1149" s="74"/>
      <c r="AK1149" s="74"/>
      <c r="AL1149" s="74"/>
      <c r="AM1149" s="74"/>
      <c r="AN1149" s="74"/>
      <c r="AO1149" s="74"/>
      <c r="AP1149" s="74"/>
      <c r="AQ1149" s="74"/>
      <c r="AR1149" s="74"/>
      <c r="AS1149" s="74"/>
      <c r="AT1149" s="74"/>
      <c r="AU1149" s="74"/>
      <c r="AV1149" s="74"/>
      <c r="AW1149" s="74"/>
      <c r="AX1149" s="74"/>
      <c r="AY1149" s="74"/>
      <c r="AZ1149" s="74"/>
      <c r="BA1149" s="74"/>
      <c r="BB1149" s="74"/>
      <c r="BC1149" s="74"/>
      <c r="BD1149" s="74"/>
      <c r="BE1149" s="74"/>
      <c r="BF1149" s="74"/>
      <c r="BG1149" s="74"/>
      <c r="BH1149" s="74"/>
      <c r="BI1149" s="74"/>
      <c r="BJ1149" s="74"/>
    </row>
    <row r="1150" spans="1:62" s="75" customFormat="1" x14ac:dyDescent="0.25">
      <c r="A1150" s="53"/>
      <c r="B1150" s="50"/>
      <c r="C1150" s="50"/>
      <c r="D1150" s="51"/>
      <c r="E1150" s="48"/>
      <c r="F1150" s="50"/>
      <c r="G1150" s="57"/>
      <c r="H1150" s="44"/>
      <c r="I1150" s="51"/>
      <c r="J1150" s="52"/>
      <c r="K1150" s="52"/>
      <c r="L1150" s="52"/>
      <c r="M1150" s="52"/>
      <c r="N1150" s="52"/>
      <c r="O1150" s="83"/>
      <c r="P1150" s="51"/>
      <c r="Q1150" s="51"/>
      <c r="R1150" s="44"/>
      <c r="S1150" s="71"/>
      <c r="T1150" s="48"/>
      <c r="U1150" s="52"/>
      <c r="V1150" s="72"/>
      <c r="W1150" s="73"/>
      <c r="X1150" s="72"/>
      <c r="Y1150" s="72"/>
      <c r="Z1150" s="74"/>
      <c r="AA1150" s="74"/>
      <c r="AB1150" s="74"/>
      <c r="AC1150" s="74"/>
      <c r="AD1150" s="74"/>
      <c r="AE1150" s="74"/>
      <c r="AF1150" s="74"/>
      <c r="AG1150" s="74"/>
      <c r="AH1150" s="74"/>
      <c r="AI1150" s="74"/>
      <c r="AJ1150" s="74"/>
      <c r="AK1150" s="74"/>
      <c r="AL1150" s="74"/>
      <c r="AM1150" s="74"/>
      <c r="AN1150" s="74"/>
      <c r="AO1150" s="74"/>
      <c r="AP1150" s="74"/>
      <c r="AQ1150" s="74"/>
      <c r="AR1150" s="74"/>
      <c r="AS1150" s="74"/>
      <c r="AT1150" s="74"/>
      <c r="AU1150" s="74"/>
      <c r="AV1150" s="74"/>
      <c r="AW1150" s="74"/>
      <c r="AX1150" s="74"/>
      <c r="AY1150" s="74"/>
      <c r="AZ1150" s="74"/>
      <c r="BA1150" s="74"/>
      <c r="BB1150" s="74"/>
      <c r="BC1150" s="74"/>
      <c r="BD1150" s="74"/>
      <c r="BE1150" s="74"/>
      <c r="BF1150" s="74"/>
      <c r="BG1150" s="74"/>
      <c r="BH1150" s="74"/>
      <c r="BI1150" s="74"/>
      <c r="BJ1150" s="74"/>
    </row>
    <row r="1151" spans="1:62" s="75" customFormat="1" x14ac:dyDescent="0.25">
      <c r="A1151" s="53"/>
      <c r="B1151" s="50"/>
      <c r="C1151" s="50"/>
      <c r="D1151" s="51"/>
      <c r="E1151" s="48"/>
      <c r="F1151" s="50"/>
      <c r="G1151" s="57"/>
      <c r="H1151" s="44"/>
      <c r="I1151" s="51"/>
      <c r="J1151" s="52"/>
      <c r="K1151" s="52"/>
      <c r="L1151" s="52"/>
      <c r="M1151" s="52"/>
      <c r="N1151" s="52"/>
      <c r="O1151" s="83"/>
      <c r="P1151" s="51"/>
      <c r="Q1151" s="51"/>
      <c r="R1151" s="44"/>
      <c r="S1151" s="71"/>
      <c r="T1151" s="48"/>
      <c r="U1151" s="52"/>
      <c r="V1151" s="72"/>
      <c r="W1151" s="73"/>
      <c r="X1151" s="72"/>
      <c r="Y1151" s="72"/>
      <c r="Z1151" s="74"/>
      <c r="AA1151" s="74"/>
      <c r="AB1151" s="74"/>
      <c r="AC1151" s="74"/>
      <c r="AD1151" s="74"/>
      <c r="AE1151" s="74"/>
      <c r="AF1151" s="74"/>
      <c r="AG1151" s="74"/>
      <c r="AH1151" s="74"/>
      <c r="AI1151" s="74"/>
      <c r="AJ1151" s="74"/>
      <c r="AK1151" s="74"/>
      <c r="AL1151" s="74"/>
      <c r="AM1151" s="74"/>
      <c r="AN1151" s="74"/>
      <c r="AO1151" s="74"/>
      <c r="AP1151" s="74"/>
      <c r="AQ1151" s="74"/>
      <c r="AR1151" s="74"/>
      <c r="AS1151" s="74"/>
      <c r="AT1151" s="74"/>
      <c r="AU1151" s="74"/>
      <c r="AV1151" s="74"/>
      <c r="AW1151" s="74"/>
      <c r="AX1151" s="74"/>
      <c r="AY1151" s="74"/>
      <c r="AZ1151" s="74"/>
      <c r="BA1151" s="74"/>
      <c r="BB1151" s="74"/>
      <c r="BC1151" s="74"/>
      <c r="BD1151" s="74"/>
      <c r="BE1151" s="74"/>
      <c r="BF1151" s="74"/>
      <c r="BG1151" s="74"/>
      <c r="BH1151" s="74"/>
      <c r="BI1151" s="74"/>
      <c r="BJ1151" s="74"/>
    </row>
    <row r="1152" spans="1:62" s="75" customFormat="1" x14ac:dyDescent="0.25">
      <c r="A1152" s="53"/>
      <c r="B1152" s="50"/>
      <c r="C1152" s="50"/>
      <c r="D1152" s="51"/>
      <c r="E1152" s="48"/>
      <c r="F1152" s="50"/>
      <c r="G1152" s="57"/>
      <c r="H1152" s="44"/>
      <c r="I1152" s="51"/>
      <c r="J1152" s="52"/>
      <c r="K1152" s="52"/>
      <c r="L1152" s="52"/>
      <c r="M1152" s="52"/>
      <c r="N1152" s="52"/>
      <c r="O1152" s="83"/>
      <c r="P1152" s="51"/>
      <c r="Q1152" s="51"/>
      <c r="R1152" s="44"/>
      <c r="S1152" s="71"/>
      <c r="T1152" s="48"/>
      <c r="U1152" s="52"/>
      <c r="V1152" s="72"/>
      <c r="W1152" s="73"/>
      <c r="X1152" s="72"/>
      <c r="Y1152" s="72"/>
      <c r="Z1152" s="74"/>
      <c r="AA1152" s="74"/>
      <c r="AB1152" s="74"/>
      <c r="AC1152" s="74"/>
      <c r="AD1152" s="74"/>
      <c r="AE1152" s="74"/>
      <c r="AF1152" s="74"/>
      <c r="AG1152" s="74"/>
      <c r="AH1152" s="74"/>
      <c r="AI1152" s="74"/>
      <c r="AJ1152" s="74"/>
      <c r="AK1152" s="74"/>
      <c r="AL1152" s="74"/>
      <c r="AM1152" s="74"/>
      <c r="AN1152" s="74"/>
      <c r="AO1152" s="74"/>
      <c r="AP1152" s="74"/>
      <c r="AQ1152" s="74"/>
      <c r="AR1152" s="74"/>
      <c r="AS1152" s="74"/>
      <c r="AT1152" s="74"/>
      <c r="AU1152" s="74"/>
      <c r="AV1152" s="74"/>
      <c r="AW1152" s="74"/>
      <c r="AX1152" s="74"/>
      <c r="AY1152" s="74"/>
      <c r="AZ1152" s="74"/>
      <c r="BA1152" s="74"/>
      <c r="BB1152" s="74"/>
      <c r="BC1152" s="74"/>
      <c r="BD1152" s="74"/>
      <c r="BE1152" s="74"/>
      <c r="BF1152" s="74"/>
      <c r="BG1152" s="74"/>
      <c r="BH1152" s="74"/>
      <c r="BI1152" s="74"/>
      <c r="BJ1152" s="74"/>
    </row>
    <row r="1153" spans="1:62" s="75" customFormat="1" x14ac:dyDescent="0.25">
      <c r="A1153" s="53"/>
      <c r="B1153" s="50"/>
      <c r="C1153" s="50"/>
      <c r="D1153" s="51"/>
      <c r="E1153" s="48"/>
      <c r="F1153" s="50"/>
      <c r="G1153" s="57"/>
      <c r="H1153" s="44"/>
      <c r="I1153" s="51"/>
      <c r="J1153" s="52"/>
      <c r="K1153" s="52"/>
      <c r="L1153" s="52"/>
      <c r="M1153" s="52"/>
      <c r="N1153" s="52"/>
      <c r="O1153" s="83"/>
      <c r="P1153" s="51"/>
      <c r="Q1153" s="51"/>
      <c r="R1153" s="44"/>
      <c r="S1153" s="71"/>
      <c r="T1153" s="48"/>
      <c r="U1153" s="52"/>
      <c r="V1153" s="72"/>
      <c r="W1153" s="73"/>
      <c r="X1153" s="72"/>
      <c r="Y1153" s="72"/>
      <c r="Z1153" s="74"/>
      <c r="AA1153" s="74"/>
      <c r="AB1153" s="74"/>
      <c r="AC1153" s="74"/>
      <c r="AD1153" s="74"/>
      <c r="AE1153" s="74"/>
      <c r="AF1153" s="74"/>
      <c r="AG1153" s="74"/>
      <c r="AH1153" s="74"/>
      <c r="AI1153" s="74"/>
      <c r="AJ1153" s="74"/>
      <c r="AK1153" s="74"/>
      <c r="AL1153" s="74"/>
      <c r="AM1153" s="74"/>
      <c r="AN1153" s="74"/>
      <c r="AO1153" s="74"/>
      <c r="AP1153" s="74"/>
      <c r="AQ1153" s="74"/>
      <c r="AR1153" s="74"/>
      <c r="AS1153" s="74"/>
      <c r="AT1153" s="74"/>
      <c r="AU1153" s="74"/>
      <c r="AV1153" s="74"/>
      <c r="AW1153" s="74"/>
      <c r="AX1153" s="74"/>
      <c r="AY1153" s="74"/>
      <c r="AZ1153" s="74"/>
      <c r="BA1153" s="74"/>
      <c r="BB1153" s="74"/>
      <c r="BC1153" s="74"/>
      <c r="BD1153" s="74"/>
      <c r="BE1153" s="74"/>
      <c r="BF1153" s="74"/>
      <c r="BG1153" s="74"/>
      <c r="BH1153" s="74"/>
      <c r="BI1153" s="74"/>
      <c r="BJ1153" s="74"/>
    </row>
    <row r="1154" spans="1:62" s="75" customFormat="1" x14ac:dyDescent="0.25">
      <c r="A1154" s="53"/>
      <c r="B1154" s="50"/>
      <c r="C1154" s="50"/>
      <c r="D1154" s="51"/>
      <c r="E1154" s="48"/>
      <c r="F1154" s="50"/>
      <c r="G1154" s="57"/>
      <c r="H1154" s="44"/>
      <c r="I1154" s="51"/>
      <c r="J1154" s="52"/>
      <c r="K1154" s="52"/>
      <c r="L1154" s="52"/>
      <c r="M1154" s="52"/>
      <c r="N1154" s="52"/>
      <c r="O1154" s="83"/>
      <c r="P1154" s="51"/>
      <c r="Q1154" s="51"/>
      <c r="R1154" s="44"/>
      <c r="S1154" s="71"/>
      <c r="T1154" s="48"/>
      <c r="U1154" s="52"/>
      <c r="V1154" s="72"/>
      <c r="W1154" s="73"/>
      <c r="X1154" s="72"/>
      <c r="Y1154" s="72"/>
      <c r="Z1154" s="74"/>
      <c r="AA1154" s="74"/>
      <c r="AB1154" s="74"/>
      <c r="AC1154" s="74"/>
      <c r="AD1154" s="74"/>
      <c r="AE1154" s="74"/>
      <c r="AF1154" s="74"/>
      <c r="AG1154" s="74"/>
      <c r="AH1154" s="74"/>
      <c r="AI1154" s="74"/>
      <c r="AJ1154" s="74"/>
      <c r="AK1154" s="74"/>
      <c r="AL1154" s="74"/>
      <c r="AM1154" s="74"/>
      <c r="AN1154" s="74"/>
      <c r="AO1154" s="74"/>
      <c r="AP1154" s="74"/>
      <c r="AQ1154" s="74"/>
      <c r="AR1154" s="74"/>
      <c r="AS1154" s="74"/>
      <c r="AT1154" s="74"/>
      <c r="AU1154" s="74"/>
      <c r="AV1154" s="74"/>
      <c r="AW1154" s="74"/>
      <c r="AX1154" s="74"/>
      <c r="AY1154" s="74"/>
      <c r="AZ1154" s="74"/>
      <c r="BA1154" s="74"/>
      <c r="BB1154" s="74"/>
      <c r="BC1154" s="74"/>
      <c r="BD1154" s="74"/>
      <c r="BE1154" s="74"/>
      <c r="BF1154" s="74"/>
      <c r="BG1154" s="74"/>
      <c r="BH1154" s="74"/>
      <c r="BI1154" s="74"/>
      <c r="BJ1154" s="74"/>
    </row>
    <row r="1155" spans="1:62" s="75" customFormat="1" x14ac:dyDescent="0.25">
      <c r="A1155" s="53"/>
      <c r="B1155" s="50"/>
      <c r="C1155" s="50"/>
      <c r="D1155" s="51"/>
      <c r="E1155" s="48"/>
      <c r="F1155" s="50"/>
      <c r="G1155" s="57"/>
      <c r="H1155" s="44"/>
      <c r="I1155" s="51"/>
      <c r="J1155" s="52"/>
      <c r="K1155" s="52"/>
      <c r="L1155" s="52"/>
      <c r="M1155" s="52"/>
      <c r="N1155" s="52"/>
      <c r="O1155" s="83"/>
      <c r="P1155" s="51"/>
      <c r="Q1155" s="51"/>
      <c r="R1155" s="44"/>
      <c r="S1155" s="71"/>
      <c r="T1155" s="48"/>
      <c r="U1155" s="52"/>
      <c r="V1155" s="72"/>
      <c r="W1155" s="73"/>
      <c r="X1155" s="72"/>
      <c r="Y1155" s="72"/>
      <c r="Z1155" s="74"/>
      <c r="AA1155" s="74"/>
      <c r="AB1155" s="74"/>
      <c r="AC1155" s="74"/>
      <c r="AD1155" s="74"/>
      <c r="AE1155" s="74"/>
      <c r="AF1155" s="74"/>
      <c r="AG1155" s="74"/>
      <c r="AH1155" s="74"/>
      <c r="AI1155" s="74"/>
      <c r="AJ1155" s="74"/>
      <c r="AK1155" s="74"/>
      <c r="AL1155" s="74"/>
      <c r="AM1155" s="74"/>
      <c r="AN1155" s="74"/>
      <c r="AO1155" s="74"/>
      <c r="AP1155" s="74"/>
      <c r="AQ1155" s="74"/>
      <c r="AR1155" s="74"/>
      <c r="AS1155" s="74"/>
      <c r="AT1155" s="74"/>
      <c r="AU1155" s="74"/>
      <c r="AV1155" s="74"/>
      <c r="AW1155" s="74"/>
      <c r="AX1155" s="74"/>
      <c r="AY1155" s="74"/>
      <c r="AZ1155" s="74"/>
      <c r="BA1155" s="74"/>
      <c r="BB1155" s="74"/>
      <c r="BC1155" s="74"/>
      <c r="BD1155" s="74"/>
      <c r="BE1155" s="74"/>
      <c r="BF1155" s="74"/>
      <c r="BG1155" s="74"/>
      <c r="BH1155" s="74"/>
      <c r="BI1155" s="74"/>
      <c r="BJ1155" s="74"/>
    </row>
    <row r="1156" spans="1:62" s="75" customFormat="1" x14ac:dyDescent="0.25">
      <c r="A1156" s="53"/>
      <c r="B1156" s="50"/>
      <c r="C1156" s="50"/>
      <c r="D1156" s="51"/>
      <c r="E1156" s="48"/>
      <c r="F1156" s="50"/>
      <c r="G1156" s="57"/>
      <c r="H1156" s="44"/>
      <c r="I1156" s="51"/>
      <c r="J1156" s="52"/>
      <c r="K1156" s="52"/>
      <c r="L1156" s="52"/>
      <c r="M1156" s="52"/>
      <c r="N1156" s="52"/>
      <c r="O1156" s="83"/>
      <c r="P1156" s="51"/>
      <c r="Q1156" s="51"/>
      <c r="R1156" s="44"/>
      <c r="S1156" s="71"/>
      <c r="T1156" s="48"/>
      <c r="U1156" s="52"/>
      <c r="V1156" s="72"/>
      <c r="W1156" s="73"/>
      <c r="X1156" s="72"/>
      <c r="Y1156" s="72"/>
      <c r="Z1156" s="74"/>
      <c r="AA1156" s="74"/>
      <c r="AB1156" s="74"/>
      <c r="AC1156" s="74"/>
      <c r="AD1156" s="74"/>
      <c r="AE1156" s="74"/>
      <c r="AF1156" s="74"/>
      <c r="AG1156" s="74"/>
      <c r="AH1156" s="74"/>
      <c r="AI1156" s="74"/>
      <c r="AJ1156" s="74"/>
      <c r="AK1156" s="74"/>
      <c r="AL1156" s="74"/>
      <c r="AM1156" s="74"/>
      <c r="AN1156" s="74"/>
      <c r="AO1156" s="74"/>
      <c r="AP1156" s="74"/>
      <c r="AQ1156" s="74"/>
      <c r="AR1156" s="74"/>
      <c r="AS1156" s="74"/>
      <c r="AT1156" s="74"/>
      <c r="AU1156" s="74"/>
      <c r="AV1156" s="74"/>
      <c r="AW1156" s="74"/>
      <c r="AX1156" s="74"/>
      <c r="AY1156" s="74"/>
      <c r="AZ1156" s="74"/>
      <c r="BA1156" s="74"/>
      <c r="BB1156" s="74"/>
      <c r="BC1156" s="74"/>
      <c r="BD1156" s="74"/>
      <c r="BE1156" s="74"/>
      <c r="BF1156" s="74"/>
      <c r="BG1156" s="74"/>
      <c r="BH1156" s="74"/>
      <c r="BI1156" s="74"/>
      <c r="BJ1156" s="74"/>
    </row>
    <row r="1157" spans="1:62" s="75" customFormat="1" x14ac:dyDescent="0.25">
      <c r="A1157" s="53"/>
      <c r="B1157" s="50"/>
      <c r="C1157" s="50"/>
      <c r="D1157" s="51"/>
      <c r="E1157" s="48"/>
      <c r="F1157" s="50"/>
      <c r="G1157" s="57"/>
      <c r="H1157" s="44"/>
      <c r="I1157" s="51"/>
      <c r="J1157" s="52"/>
      <c r="K1157" s="52"/>
      <c r="L1157" s="52"/>
      <c r="M1157" s="52"/>
      <c r="N1157" s="52"/>
      <c r="O1157" s="83"/>
      <c r="P1157" s="51"/>
      <c r="Q1157" s="51"/>
      <c r="R1157" s="44"/>
      <c r="S1157" s="71"/>
      <c r="T1157" s="48"/>
      <c r="U1157" s="52"/>
      <c r="V1157" s="72"/>
      <c r="W1157" s="73"/>
      <c r="X1157" s="72"/>
      <c r="Y1157" s="72"/>
      <c r="Z1157" s="74"/>
      <c r="AA1157" s="74"/>
      <c r="AB1157" s="74"/>
      <c r="AC1157" s="74"/>
      <c r="AD1157" s="74"/>
      <c r="AE1157" s="74"/>
      <c r="AF1157" s="74"/>
      <c r="AG1157" s="74"/>
      <c r="AH1157" s="74"/>
      <c r="AI1157" s="74"/>
      <c r="AJ1157" s="74"/>
      <c r="AK1157" s="74"/>
      <c r="AL1157" s="74"/>
      <c r="AM1157" s="74"/>
      <c r="AN1157" s="74"/>
      <c r="AO1157" s="74"/>
      <c r="AP1157" s="74"/>
      <c r="AQ1157" s="74"/>
      <c r="AR1157" s="74"/>
      <c r="AS1157" s="74"/>
      <c r="AT1157" s="74"/>
      <c r="AU1157" s="74"/>
      <c r="AV1157" s="74"/>
      <c r="AW1157" s="74"/>
      <c r="AX1157" s="74"/>
      <c r="AY1157" s="74"/>
      <c r="AZ1157" s="74"/>
      <c r="BA1157" s="74"/>
      <c r="BB1157" s="74"/>
      <c r="BC1157" s="74"/>
      <c r="BD1157" s="74"/>
      <c r="BE1157" s="74"/>
      <c r="BF1157" s="74"/>
      <c r="BG1157" s="74"/>
      <c r="BH1157" s="74"/>
      <c r="BI1157" s="74"/>
      <c r="BJ1157" s="74"/>
    </row>
    <row r="1158" spans="1:62" s="75" customFormat="1" x14ac:dyDescent="0.25">
      <c r="A1158" s="53"/>
      <c r="B1158" s="50"/>
      <c r="C1158" s="50"/>
      <c r="D1158" s="51"/>
      <c r="E1158" s="48"/>
      <c r="F1158" s="50"/>
      <c r="G1158" s="57"/>
      <c r="H1158" s="44"/>
      <c r="I1158" s="51"/>
      <c r="J1158" s="52"/>
      <c r="K1158" s="52"/>
      <c r="L1158" s="52"/>
      <c r="M1158" s="52"/>
      <c r="N1158" s="52"/>
      <c r="O1158" s="83"/>
      <c r="P1158" s="51"/>
      <c r="Q1158" s="51"/>
      <c r="R1158" s="44"/>
      <c r="S1158" s="71"/>
      <c r="T1158" s="48"/>
      <c r="U1158" s="52"/>
      <c r="V1158" s="72"/>
      <c r="W1158" s="73"/>
      <c r="X1158" s="72"/>
      <c r="Y1158" s="72"/>
      <c r="Z1158" s="74"/>
      <c r="AA1158" s="74"/>
      <c r="AB1158" s="74"/>
      <c r="AC1158" s="74"/>
      <c r="AD1158" s="74"/>
      <c r="AE1158" s="74"/>
      <c r="AF1158" s="74"/>
      <c r="AG1158" s="74"/>
      <c r="AH1158" s="74"/>
      <c r="AI1158" s="74"/>
      <c r="AJ1158" s="74"/>
      <c r="AK1158" s="74"/>
      <c r="AL1158" s="74"/>
      <c r="AM1158" s="74"/>
      <c r="AN1158" s="74"/>
      <c r="AO1158" s="74"/>
      <c r="AP1158" s="74"/>
      <c r="AQ1158" s="74"/>
      <c r="AR1158" s="74"/>
      <c r="AS1158" s="74"/>
      <c r="AT1158" s="74"/>
      <c r="AU1158" s="74"/>
      <c r="AV1158" s="74"/>
      <c r="AW1158" s="74"/>
      <c r="AX1158" s="74"/>
      <c r="AY1158" s="74"/>
      <c r="AZ1158" s="74"/>
      <c r="BA1158" s="74"/>
      <c r="BB1158" s="74"/>
      <c r="BC1158" s="74"/>
      <c r="BD1158" s="74"/>
      <c r="BE1158" s="74"/>
      <c r="BF1158" s="74"/>
      <c r="BG1158" s="74"/>
      <c r="BH1158" s="74"/>
      <c r="BI1158" s="74"/>
      <c r="BJ1158" s="74"/>
    </row>
    <row r="1159" spans="1:62" s="75" customFormat="1" x14ac:dyDescent="0.25">
      <c r="A1159" s="53"/>
      <c r="B1159" s="50"/>
      <c r="C1159" s="50"/>
      <c r="D1159" s="51"/>
      <c r="E1159" s="48"/>
      <c r="F1159" s="50"/>
      <c r="G1159" s="57"/>
      <c r="H1159" s="44"/>
      <c r="I1159" s="51"/>
      <c r="J1159" s="52"/>
      <c r="K1159" s="52"/>
      <c r="L1159" s="52"/>
      <c r="M1159" s="52"/>
      <c r="N1159" s="52"/>
      <c r="O1159" s="83"/>
      <c r="P1159" s="51"/>
      <c r="Q1159" s="51"/>
      <c r="R1159" s="44"/>
      <c r="S1159" s="71"/>
      <c r="T1159" s="48"/>
      <c r="U1159" s="52"/>
      <c r="V1159" s="72"/>
      <c r="W1159" s="73"/>
      <c r="X1159" s="72"/>
      <c r="Y1159" s="72"/>
      <c r="Z1159" s="74"/>
      <c r="AA1159" s="74"/>
      <c r="AB1159" s="74"/>
      <c r="AC1159" s="74"/>
      <c r="AD1159" s="74"/>
      <c r="AE1159" s="74"/>
      <c r="AF1159" s="74"/>
      <c r="AG1159" s="74"/>
      <c r="AH1159" s="74"/>
      <c r="AI1159" s="74"/>
      <c r="AJ1159" s="74"/>
      <c r="AK1159" s="74"/>
      <c r="AL1159" s="74"/>
      <c r="AM1159" s="74"/>
      <c r="AN1159" s="74"/>
      <c r="AO1159" s="74"/>
      <c r="AP1159" s="74"/>
      <c r="AQ1159" s="74"/>
      <c r="AR1159" s="74"/>
      <c r="AS1159" s="74"/>
      <c r="AT1159" s="74"/>
      <c r="AU1159" s="74"/>
      <c r="AV1159" s="74"/>
      <c r="AW1159" s="74"/>
      <c r="AX1159" s="74"/>
      <c r="AY1159" s="74"/>
      <c r="AZ1159" s="74"/>
      <c r="BA1159" s="74"/>
      <c r="BB1159" s="74"/>
      <c r="BC1159" s="74"/>
      <c r="BD1159" s="74"/>
      <c r="BE1159" s="74"/>
      <c r="BF1159" s="74"/>
      <c r="BG1159" s="74"/>
      <c r="BH1159" s="74"/>
      <c r="BI1159" s="74"/>
      <c r="BJ1159" s="74"/>
    </row>
    <row r="1160" spans="1:62" s="75" customFormat="1" x14ac:dyDescent="0.25">
      <c r="A1160" s="53"/>
      <c r="B1160" s="50"/>
      <c r="C1160" s="50"/>
      <c r="D1160" s="51"/>
      <c r="E1160" s="48"/>
      <c r="F1160" s="50"/>
      <c r="G1160" s="57"/>
      <c r="H1160" s="44"/>
      <c r="I1160" s="51"/>
      <c r="J1160" s="52"/>
      <c r="K1160" s="52"/>
      <c r="L1160" s="52"/>
      <c r="M1160" s="52"/>
      <c r="N1160" s="52"/>
      <c r="O1160" s="83"/>
      <c r="P1160" s="51"/>
      <c r="Q1160" s="51"/>
      <c r="R1160" s="44"/>
      <c r="S1160" s="71"/>
      <c r="T1160" s="48"/>
      <c r="U1160" s="52"/>
      <c r="V1160" s="72"/>
      <c r="W1160" s="73"/>
      <c r="X1160" s="72"/>
      <c r="Y1160" s="72"/>
      <c r="Z1160" s="74"/>
      <c r="AA1160" s="74"/>
      <c r="AB1160" s="74"/>
      <c r="AC1160" s="74"/>
      <c r="AD1160" s="74"/>
      <c r="AE1160" s="74"/>
      <c r="AF1160" s="74"/>
      <c r="AG1160" s="74"/>
      <c r="AH1160" s="74"/>
      <c r="AI1160" s="74"/>
      <c r="AJ1160" s="74"/>
      <c r="AK1160" s="74"/>
      <c r="AL1160" s="74"/>
      <c r="AM1160" s="74"/>
      <c r="AN1160" s="74"/>
      <c r="AO1160" s="74"/>
      <c r="AP1160" s="74"/>
      <c r="AQ1160" s="74"/>
      <c r="AR1160" s="74"/>
      <c r="AS1160" s="74"/>
      <c r="AT1160" s="74"/>
      <c r="AU1160" s="74"/>
      <c r="AV1160" s="74"/>
      <c r="AW1160" s="74"/>
      <c r="AX1160" s="74"/>
      <c r="AY1160" s="74"/>
      <c r="AZ1160" s="74"/>
      <c r="BA1160" s="74"/>
      <c r="BB1160" s="74"/>
      <c r="BC1160" s="74"/>
      <c r="BD1160" s="74"/>
      <c r="BE1160" s="74"/>
      <c r="BF1160" s="74"/>
      <c r="BG1160" s="74"/>
      <c r="BH1160" s="74"/>
      <c r="BI1160" s="74"/>
      <c r="BJ1160" s="74"/>
    </row>
    <row r="1161" spans="1:62" s="75" customFormat="1" x14ac:dyDescent="0.25">
      <c r="A1161" s="53"/>
      <c r="B1161" s="50"/>
      <c r="C1161" s="50"/>
      <c r="D1161" s="51"/>
      <c r="E1161" s="48"/>
      <c r="F1161" s="50"/>
      <c r="G1161" s="57"/>
      <c r="H1161" s="44"/>
      <c r="I1161" s="51"/>
      <c r="J1161" s="52"/>
      <c r="K1161" s="52"/>
      <c r="L1161" s="52"/>
      <c r="M1161" s="52"/>
      <c r="N1161" s="52"/>
      <c r="O1161" s="83"/>
      <c r="P1161" s="51"/>
      <c r="Q1161" s="51"/>
      <c r="R1161" s="44"/>
      <c r="S1161" s="71"/>
      <c r="T1161" s="48"/>
      <c r="U1161" s="52"/>
      <c r="V1161" s="72"/>
      <c r="W1161" s="73"/>
      <c r="X1161" s="72"/>
      <c r="Y1161" s="72"/>
      <c r="Z1161" s="74"/>
      <c r="AA1161" s="74"/>
      <c r="AB1161" s="74"/>
      <c r="AC1161" s="74"/>
      <c r="AD1161" s="74"/>
      <c r="AE1161" s="74"/>
      <c r="AF1161" s="74"/>
      <c r="AG1161" s="74"/>
      <c r="AH1161" s="74"/>
      <c r="AI1161" s="74"/>
      <c r="AJ1161" s="74"/>
      <c r="AK1161" s="74"/>
      <c r="AL1161" s="74"/>
      <c r="AM1161" s="74"/>
      <c r="AN1161" s="74"/>
      <c r="AO1161" s="74"/>
      <c r="AP1161" s="74"/>
      <c r="AQ1161" s="74"/>
      <c r="AR1161" s="74"/>
      <c r="AS1161" s="74"/>
      <c r="AT1161" s="74"/>
      <c r="AU1161" s="74"/>
      <c r="AV1161" s="74"/>
      <c r="AW1161" s="74"/>
      <c r="AX1161" s="74"/>
      <c r="AY1161" s="74"/>
      <c r="AZ1161" s="74"/>
      <c r="BA1161" s="74"/>
      <c r="BB1161" s="74"/>
      <c r="BC1161" s="74"/>
      <c r="BD1161" s="74"/>
      <c r="BE1161" s="74"/>
      <c r="BF1161" s="74"/>
      <c r="BG1161" s="74"/>
      <c r="BH1161" s="74"/>
      <c r="BI1161" s="74"/>
      <c r="BJ1161" s="74"/>
    </row>
    <row r="1162" spans="1:62" s="75" customFormat="1" x14ac:dyDescent="0.25">
      <c r="A1162" s="53"/>
      <c r="B1162" s="50"/>
      <c r="C1162" s="50"/>
      <c r="D1162" s="51"/>
      <c r="E1162" s="48"/>
      <c r="F1162" s="50"/>
      <c r="G1162" s="57"/>
      <c r="H1162" s="44"/>
      <c r="I1162" s="51"/>
      <c r="J1162" s="52"/>
      <c r="K1162" s="52"/>
      <c r="L1162" s="52"/>
      <c r="M1162" s="52"/>
      <c r="N1162" s="52"/>
      <c r="O1162" s="83"/>
      <c r="P1162" s="51"/>
      <c r="Q1162" s="51"/>
      <c r="R1162" s="44"/>
      <c r="S1162" s="71"/>
      <c r="T1162" s="48"/>
      <c r="U1162" s="52"/>
      <c r="V1162" s="72"/>
      <c r="W1162" s="73"/>
      <c r="X1162" s="72"/>
      <c r="Y1162" s="72"/>
      <c r="Z1162" s="74"/>
      <c r="AA1162" s="74"/>
      <c r="AB1162" s="74"/>
      <c r="AC1162" s="74"/>
      <c r="AD1162" s="74"/>
      <c r="AE1162" s="74"/>
      <c r="AF1162" s="74"/>
      <c r="AG1162" s="74"/>
      <c r="AH1162" s="74"/>
      <c r="AI1162" s="74"/>
      <c r="AJ1162" s="74"/>
      <c r="AK1162" s="74"/>
      <c r="AL1162" s="74"/>
      <c r="AM1162" s="74"/>
      <c r="AN1162" s="74"/>
      <c r="AO1162" s="74"/>
      <c r="AP1162" s="74"/>
      <c r="AQ1162" s="74"/>
      <c r="AR1162" s="74"/>
      <c r="AS1162" s="74"/>
      <c r="AT1162" s="74"/>
      <c r="AU1162" s="74"/>
      <c r="AV1162" s="74"/>
      <c r="AW1162" s="74"/>
      <c r="AX1162" s="74"/>
      <c r="AY1162" s="74"/>
      <c r="AZ1162" s="74"/>
      <c r="BA1162" s="74"/>
      <c r="BB1162" s="74"/>
      <c r="BC1162" s="74"/>
      <c r="BD1162" s="74"/>
      <c r="BE1162" s="74"/>
      <c r="BF1162" s="74"/>
      <c r="BG1162" s="74"/>
      <c r="BH1162" s="74"/>
      <c r="BI1162" s="74"/>
      <c r="BJ1162" s="74"/>
    </row>
    <row r="1163" spans="1:62" s="75" customFormat="1" x14ac:dyDescent="0.25">
      <c r="A1163" s="53"/>
      <c r="B1163" s="50"/>
      <c r="C1163" s="50"/>
      <c r="D1163" s="51"/>
      <c r="E1163" s="48"/>
      <c r="F1163" s="50"/>
      <c r="G1163" s="57"/>
      <c r="H1163" s="44"/>
      <c r="I1163" s="51"/>
      <c r="J1163" s="52"/>
      <c r="K1163" s="52"/>
      <c r="L1163" s="52"/>
      <c r="M1163" s="52"/>
      <c r="N1163" s="52"/>
      <c r="O1163" s="83"/>
      <c r="P1163" s="51"/>
      <c r="Q1163" s="51"/>
      <c r="R1163" s="44"/>
      <c r="S1163" s="71"/>
      <c r="T1163" s="48"/>
      <c r="U1163" s="52"/>
      <c r="V1163" s="72"/>
      <c r="W1163" s="73"/>
      <c r="X1163" s="72"/>
      <c r="Y1163" s="72"/>
      <c r="Z1163" s="74"/>
      <c r="AA1163" s="74"/>
      <c r="AB1163" s="74"/>
      <c r="AC1163" s="74"/>
      <c r="AD1163" s="74"/>
      <c r="AE1163" s="74"/>
      <c r="AF1163" s="74"/>
      <c r="AG1163" s="74"/>
      <c r="AH1163" s="74"/>
      <c r="AI1163" s="74"/>
      <c r="AJ1163" s="74"/>
      <c r="AK1163" s="74"/>
      <c r="AL1163" s="74"/>
      <c r="AM1163" s="74"/>
      <c r="AN1163" s="74"/>
      <c r="AO1163" s="74"/>
      <c r="AP1163" s="74"/>
      <c r="AQ1163" s="74"/>
      <c r="AR1163" s="74"/>
      <c r="AS1163" s="74"/>
      <c r="AT1163" s="74"/>
      <c r="AU1163" s="74"/>
      <c r="AV1163" s="74"/>
      <c r="AW1163" s="74"/>
      <c r="AX1163" s="74"/>
      <c r="AY1163" s="74"/>
      <c r="AZ1163" s="74"/>
      <c r="BA1163" s="74"/>
      <c r="BB1163" s="74"/>
      <c r="BC1163" s="74"/>
      <c r="BD1163" s="74"/>
      <c r="BE1163" s="74"/>
      <c r="BF1163" s="74"/>
      <c r="BG1163" s="74"/>
      <c r="BH1163" s="74"/>
      <c r="BI1163" s="74"/>
      <c r="BJ1163" s="74"/>
    </row>
    <row r="1164" spans="1:62" s="75" customFormat="1" x14ac:dyDescent="0.25">
      <c r="A1164" s="53"/>
      <c r="B1164" s="50"/>
      <c r="C1164" s="50"/>
      <c r="D1164" s="51"/>
      <c r="E1164" s="48"/>
      <c r="F1164" s="50"/>
      <c r="G1164" s="57"/>
      <c r="H1164" s="44"/>
      <c r="I1164" s="51"/>
      <c r="J1164" s="52"/>
      <c r="K1164" s="52"/>
      <c r="L1164" s="52"/>
      <c r="M1164" s="52"/>
      <c r="N1164" s="52"/>
      <c r="O1164" s="83"/>
      <c r="P1164" s="51"/>
      <c r="Q1164" s="51"/>
      <c r="R1164" s="44"/>
      <c r="S1164" s="71"/>
      <c r="T1164" s="48"/>
      <c r="U1164" s="52"/>
      <c r="V1164" s="72"/>
      <c r="W1164" s="73"/>
      <c r="X1164" s="72"/>
      <c r="Y1164" s="72"/>
      <c r="Z1164" s="74"/>
      <c r="AA1164" s="74"/>
      <c r="AB1164" s="74"/>
      <c r="AC1164" s="74"/>
      <c r="AD1164" s="74"/>
      <c r="AE1164" s="74"/>
      <c r="AF1164" s="74"/>
      <c r="AG1164" s="74"/>
      <c r="AH1164" s="74"/>
      <c r="AI1164" s="74"/>
      <c r="AJ1164" s="74"/>
      <c r="AK1164" s="74"/>
      <c r="AL1164" s="74"/>
      <c r="AM1164" s="74"/>
      <c r="AN1164" s="74"/>
      <c r="AO1164" s="74"/>
      <c r="AP1164" s="74"/>
      <c r="AQ1164" s="74"/>
      <c r="AR1164" s="74"/>
      <c r="AS1164" s="74"/>
      <c r="AT1164" s="74"/>
      <c r="AU1164" s="74"/>
      <c r="AV1164" s="74"/>
      <c r="AW1164" s="74"/>
      <c r="AX1164" s="74"/>
      <c r="AY1164" s="74"/>
      <c r="AZ1164" s="74"/>
      <c r="BA1164" s="74"/>
      <c r="BB1164" s="74"/>
      <c r="BC1164" s="74"/>
      <c r="BD1164" s="74"/>
      <c r="BE1164" s="74"/>
      <c r="BF1164" s="74"/>
      <c r="BG1164" s="74"/>
      <c r="BH1164" s="74"/>
      <c r="BI1164" s="74"/>
      <c r="BJ1164" s="74"/>
    </row>
    <row r="1165" spans="1:62" s="75" customFormat="1" x14ac:dyDescent="0.25">
      <c r="A1165" s="53"/>
      <c r="B1165" s="50"/>
      <c r="C1165" s="50"/>
      <c r="D1165" s="51"/>
      <c r="E1165" s="48"/>
      <c r="F1165" s="50"/>
      <c r="G1165" s="57"/>
      <c r="H1165" s="44"/>
      <c r="I1165" s="51"/>
      <c r="J1165" s="52"/>
      <c r="K1165" s="52"/>
      <c r="L1165" s="52"/>
      <c r="M1165" s="52"/>
      <c r="N1165" s="52"/>
      <c r="O1165" s="83"/>
      <c r="P1165" s="51"/>
      <c r="Q1165" s="51"/>
      <c r="R1165" s="44"/>
      <c r="S1165" s="71"/>
      <c r="T1165" s="48"/>
      <c r="U1165" s="52"/>
      <c r="V1165" s="72"/>
      <c r="W1165" s="73"/>
      <c r="X1165" s="72"/>
      <c r="Y1165" s="72"/>
      <c r="Z1165" s="74"/>
      <c r="AA1165" s="74"/>
      <c r="AB1165" s="74"/>
      <c r="AC1165" s="74"/>
      <c r="AD1165" s="74"/>
      <c r="AE1165" s="74"/>
      <c r="AF1165" s="74"/>
      <c r="AG1165" s="74"/>
      <c r="AH1165" s="74"/>
      <c r="AI1165" s="74"/>
      <c r="AJ1165" s="74"/>
      <c r="AK1165" s="74"/>
      <c r="AL1165" s="74"/>
      <c r="AM1165" s="74"/>
      <c r="AN1165" s="74"/>
      <c r="AO1165" s="74"/>
      <c r="AP1165" s="74"/>
      <c r="AQ1165" s="74"/>
      <c r="AR1165" s="74"/>
      <c r="AS1165" s="74"/>
      <c r="AT1165" s="74"/>
      <c r="AU1165" s="74"/>
      <c r="AV1165" s="74"/>
      <c r="AW1165" s="74"/>
      <c r="AX1165" s="74"/>
      <c r="AY1165" s="74"/>
      <c r="AZ1165" s="74"/>
      <c r="BA1165" s="74"/>
      <c r="BB1165" s="74"/>
      <c r="BC1165" s="74"/>
      <c r="BD1165" s="74"/>
      <c r="BE1165" s="74"/>
      <c r="BF1165" s="74"/>
      <c r="BG1165" s="74"/>
      <c r="BH1165" s="74"/>
      <c r="BI1165" s="74"/>
      <c r="BJ1165" s="74"/>
    </row>
    <row r="1166" spans="1:62" s="75" customFormat="1" x14ac:dyDescent="0.25">
      <c r="A1166" s="53"/>
      <c r="B1166" s="50"/>
      <c r="C1166" s="50"/>
      <c r="D1166" s="51"/>
      <c r="E1166" s="48"/>
      <c r="F1166" s="50"/>
      <c r="G1166" s="57"/>
      <c r="H1166" s="44"/>
      <c r="I1166" s="51"/>
      <c r="J1166" s="52"/>
      <c r="K1166" s="52"/>
      <c r="L1166" s="52"/>
      <c r="M1166" s="52"/>
      <c r="N1166" s="52"/>
      <c r="O1166" s="83"/>
      <c r="P1166" s="51"/>
      <c r="Q1166" s="51"/>
      <c r="R1166" s="44"/>
      <c r="S1166" s="71"/>
      <c r="T1166" s="48"/>
      <c r="U1166" s="52"/>
      <c r="V1166" s="72"/>
      <c r="W1166" s="73"/>
      <c r="X1166" s="72"/>
      <c r="Y1166" s="72"/>
      <c r="Z1166" s="74"/>
      <c r="AA1166" s="74"/>
      <c r="AB1166" s="74"/>
      <c r="AC1166" s="74"/>
      <c r="AD1166" s="74"/>
      <c r="AE1166" s="74"/>
      <c r="AF1166" s="74"/>
      <c r="AG1166" s="74"/>
      <c r="AH1166" s="74"/>
      <c r="AI1166" s="74"/>
      <c r="AJ1166" s="74"/>
      <c r="AK1166" s="74"/>
      <c r="AL1166" s="74"/>
      <c r="AM1166" s="74"/>
      <c r="AN1166" s="74"/>
      <c r="AO1166" s="74"/>
      <c r="AP1166" s="74"/>
      <c r="AQ1166" s="74"/>
      <c r="AR1166" s="74"/>
      <c r="AS1166" s="74"/>
      <c r="AT1166" s="74"/>
      <c r="AU1166" s="74"/>
      <c r="AV1166" s="74"/>
      <c r="AW1166" s="74"/>
      <c r="AX1166" s="74"/>
      <c r="AY1166" s="74"/>
      <c r="AZ1166" s="74"/>
      <c r="BA1166" s="74"/>
      <c r="BB1166" s="74"/>
      <c r="BC1166" s="74"/>
      <c r="BD1166" s="74"/>
      <c r="BE1166" s="74"/>
      <c r="BF1166" s="74"/>
      <c r="BG1166" s="74"/>
      <c r="BH1166" s="74"/>
      <c r="BI1166" s="74"/>
      <c r="BJ1166" s="74"/>
    </row>
    <row r="1167" spans="1:62" s="75" customFormat="1" x14ac:dyDescent="0.25">
      <c r="A1167" s="53"/>
      <c r="B1167" s="50"/>
      <c r="C1167" s="50"/>
      <c r="D1167" s="51"/>
      <c r="E1167" s="48"/>
      <c r="F1167" s="50"/>
      <c r="G1167" s="57"/>
      <c r="H1167" s="44"/>
      <c r="I1167" s="51"/>
      <c r="J1167" s="52"/>
      <c r="K1167" s="52"/>
      <c r="L1167" s="52"/>
      <c r="M1167" s="52"/>
      <c r="N1167" s="52"/>
      <c r="O1167" s="83"/>
      <c r="P1167" s="51"/>
      <c r="Q1167" s="51"/>
      <c r="R1167" s="44"/>
      <c r="S1167" s="71"/>
      <c r="T1167" s="48"/>
      <c r="U1167" s="52"/>
      <c r="V1167" s="72"/>
      <c r="W1167" s="73"/>
      <c r="X1167" s="72"/>
      <c r="Y1167" s="72"/>
      <c r="Z1167" s="74"/>
      <c r="AA1167" s="74"/>
      <c r="AB1167" s="74"/>
      <c r="AC1167" s="74"/>
      <c r="AD1167" s="74"/>
      <c r="AE1167" s="74"/>
      <c r="AF1167" s="74"/>
      <c r="AG1167" s="74"/>
      <c r="AH1167" s="74"/>
      <c r="AI1167" s="74"/>
      <c r="AJ1167" s="74"/>
      <c r="AK1167" s="74"/>
      <c r="AL1167" s="74"/>
      <c r="AM1167" s="74"/>
      <c r="AN1167" s="74"/>
      <c r="AO1167" s="74"/>
      <c r="AP1167" s="74"/>
      <c r="AQ1167" s="74"/>
      <c r="AR1167" s="74"/>
      <c r="AS1167" s="74"/>
      <c r="AT1167" s="74"/>
      <c r="AU1167" s="74"/>
      <c r="AV1167" s="74"/>
      <c r="AW1167" s="74"/>
      <c r="AX1167" s="74"/>
      <c r="AY1167" s="74"/>
      <c r="AZ1167" s="74"/>
      <c r="BA1167" s="74"/>
      <c r="BB1167" s="74"/>
      <c r="BC1167" s="74"/>
      <c r="BD1167" s="74"/>
      <c r="BE1167" s="74"/>
      <c r="BF1167" s="74"/>
      <c r="BG1167" s="74"/>
      <c r="BH1167" s="74"/>
      <c r="BI1167" s="74"/>
      <c r="BJ1167" s="74"/>
    </row>
    <row r="1168" spans="1:62" s="75" customFormat="1" x14ac:dyDescent="0.25">
      <c r="A1168" s="53"/>
      <c r="B1168" s="50"/>
      <c r="C1168" s="50"/>
      <c r="D1168" s="51"/>
      <c r="E1168" s="48"/>
      <c r="F1168" s="50"/>
      <c r="G1168" s="57"/>
      <c r="H1168" s="44"/>
      <c r="I1168" s="51"/>
      <c r="J1168" s="52"/>
      <c r="K1168" s="52"/>
      <c r="L1168" s="52"/>
      <c r="M1168" s="52"/>
      <c r="N1168" s="52"/>
      <c r="O1168" s="83"/>
      <c r="P1168" s="51"/>
      <c r="Q1168" s="51"/>
      <c r="R1168" s="44"/>
      <c r="S1168" s="71"/>
      <c r="T1168" s="48"/>
      <c r="U1168" s="52"/>
      <c r="V1168" s="72"/>
      <c r="W1168" s="73"/>
      <c r="X1168" s="72"/>
      <c r="Y1168" s="72"/>
      <c r="Z1168" s="74"/>
      <c r="AA1168" s="74"/>
      <c r="AB1168" s="74"/>
      <c r="AC1168" s="74"/>
      <c r="AD1168" s="74"/>
      <c r="AE1168" s="74"/>
      <c r="AF1168" s="74"/>
      <c r="AG1168" s="74"/>
      <c r="AH1168" s="74"/>
      <c r="AI1168" s="74"/>
      <c r="AJ1168" s="74"/>
      <c r="AK1168" s="74"/>
      <c r="AL1168" s="74"/>
      <c r="AM1168" s="74"/>
      <c r="AN1168" s="74"/>
      <c r="AO1168" s="74"/>
      <c r="AP1168" s="74"/>
      <c r="AQ1168" s="74"/>
      <c r="AR1168" s="74"/>
      <c r="AS1168" s="74"/>
      <c r="AT1168" s="74"/>
      <c r="AU1168" s="74"/>
      <c r="AV1168" s="74"/>
      <c r="AW1168" s="74"/>
      <c r="AX1168" s="74"/>
      <c r="AY1168" s="74"/>
      <c r="AZ1168" s="74"/>
      <c r="BA1168" s="74"/>
      <c r="BB1168" s="74"/>
      <c r="BC1168" s="74"/>
      <c r="BD1168" s="74"/>
      <c r="BE1168" s="74"/>
      <c r="BF1168" s="74"/>
      <c r="BG1168" s="74"/>
      <c r="BH1168" s="74"/>
      <c r="BI1168" s="74"/>
      <c r="BJ1168" s="74"/>
    </row>
    <row r="1169" spans="1:62" s="75" customFormat="1" x14ac:dyDescent="0.25">
      <c r="A1169" s="53"/>
      <c r="B1169" s="50"/>
      <c r="C1169" s="50"/>
      <c r="D1169" s="51"/>
      <c r="E1169" s="48"/>
      <c r="F1169" s="50"/>
      <c r="G1169" s="57"/>
      <c r="H1169" s="44"/>
      <c r="I1169" s="51"/>
      <c r="J1169" s="52"/>
      <c r="K1169" s="52"/>
      <c r="L1169" s="52"/>
      <c r="M1169" s="52"/>
      <c r="N1169" s="52"/>
      <c r="O1169" s="83"/>
      <c r="P1169" s="51"/>
      <c r="Q1169" s="51"/>
      <c r="R1169" s="44"/>
      <c r="S1169" s="71"/>
      <c r="T1169" s="48"/>
      <c r="U1169" s="52"/>
      <c r="V1169" s="72"/>
      <c r="W1169" s="73"/>
      <c r="X1169" s="72"/>
      <c r="Y1169" s="72"/>
      <c r="Z1169" s="74"/>
      <c r="AA1169" s="74"/>
      <c r="AB1169" s="74"/>
      <c r="AC1169" s="74"/>
      <c r="AD1169" s="74"/>
      <c r="AE1169" s="74"/>
      <c r="AF1169" s="74"/>
      <c r="AG1169" s="74"/>
      <c r="AH1169" s="74"/>
      <c r="AI1169" s="74"/>
      <c r="AJ1169" s="74"/>
      <c r="AK1169" s="74"/>
      <c r="AL1169" s="74"/>
      <c r="AM1169" s="74"/>
      <c r="AN1169" s="74"/>
      <c r="AO1169" s="74"/>
      <c r="AP1169" s="74"/>
      <c r="AQ1169" s="74"/>
      <c r="AR1169" s="74"/>
      <c r="AS1169" s="74"/>
      <c r="AT1169" s="74"/>
      <c r="AU1169" s="74"/>
      <c r="AV1169" s="74"/>
      <c r="AW1169" s="74"/>
      <c r="AX1169" s="74"/>
      <c r="AY1169" s="74"/>
      <c r="AZ1169" s="74"/>
      <c r="BA1169" s="74"/>
      <c r="BB1169" s="74"/>
      <c r="BC1169" s="74"/>
      <c r="BD1169" s="74"/>
      <c r="BE1169" s="74"/>
      <c r="BF1169" s="74"/>
      <c r="BG1169" s="74"/>
      <c r="BH1169" s="74"/>
      <c r="BI1169" s="74"/>
      <c r="BJ1169" s="74"/>
    </row>
    <row r="1170" spans="1:62" s="75" customFormat="1" x14ac:dyDescent="0.25">
      <c r="A1170" s="53"/>
      <c r="B1170" s="50"/>
      <c r="C1170" s="50"/>
      <c r="D1170" s="51"/>
      <c r="E1170" s="48"/>
      <c r="F1170" s="50"/>
      <c r="G1170" s="57"/>
      <c r="H1170" s="44"/>
      <c r="I1170" s="51"/>
      <c r="J1170" s="52"/>
      <c r="K1170" s="52"/>
      <c r="L1170" s="52"/>
      <c r="M1170" s="52"/>
      <c r="N1170" s="52"/>
      <c r="O1170" s="83"/>
      <c r="P1170" s="51"/>
      <c r="Q1170" s="51"/>
      <c r="R1170" s="44"/>
      <c r="S1170" s="71"/>
      <c r="T1170" s="48"/>
      <c r="U1170" s="52"/>
      <c r="V1170" s="72"/>
      <c r="W1170" s="73"/>
      <c r="X1170" s="72"/>
      <c r="Y1170" s="72"/>
      <c r="Z1170" s="74"/>
      <c r="AA1170" s="74"/>
      <c r="AB1170" s="74"/>
      <c r="AC1170" s="74"/>
      <c r="AD1170" s="74"/>
      <c r="AE1170" s="74"/>
      <c r="AF1170" s="74"/>
      <c r="AG1170" s="74"/>
      <c r="AH1170" s="74"/>
      <c r="AI1170" s="74"/>
      <c r="AJ1170" s="74"/>
      <c r="AK1170" s="74"/>
      <c r="AL1170" s="74"/>
      <c r="AM1170" s="74"/>
      <c r="AN1170" s="74"/>
      <c r="AO1170" s="74"/>
      <c r="AP1170" s="74"/>
      <c r="AQ1170" s="74"/>
      <c r="AR1170" s="74"/>
      <c r="AS1170" s="74"/>
      <c r="AT1170" s="74"/>
      <c r="AU1170" s="74"/>
      <c r="AV1170" s="74"/>
      <c r="AW1170" s="74"/>
      <c r="AX1170" s="74"/>
      <c r="AY1170" s="74"/>
      <c r="AZ1170" s="74"/>
      <c r="BA1170" s="74"/>
      <c r="BB1170" s="74"/>
      <c r="BC1170" s="74"/>
      <c r="BD1170" s="74"/>
      <c r="BE1170" s="74"/>
      <c r="BF1170" s="74"/>
      <c r="BG1170" s="74"/>
      <c r="BH1170" s="74"/>
      <c r="BI1170" s="74"/>
      <c r="BJ1170" s="74"/>
    </row>
    <row r="1171" spans="1:62" s="75" customFormat="1" x14ac:dyDescent="0.25">
      <c r="A1171" s="53"/>
      <c r="B1171" s="50"/>
      <c r="C1171" s="50"/>
      <c r="D1171" s="51"/>
      <c r="E1171" s="48"/>
      <c r="F1171" s="50"/>
      <c r="G1171" s="57"/>
      <c r="H1171" s="44"/>
      <c r="I1171" s="51"/>
      <c r="J1171" s="52"/>
      <c r="K1171" s="52"/>
      <c r="L1171" s="52"/>
      <c r="M1171" s="52"/>
      <c r="N1171" s="52"/>
      <c r="O1171" s="83"/>
      <c r="P1171" s="51"/>
      <c r="Q1171" s="51"/>
      <c r="R1171" s="44"/>
      <c r="S1171" s="71"/>
      <c r="T1171" s="48"/>
      <c r="U1171" s="52"/>
      <c r="V1171" s="72"/>
      <c r="W1171" s="73"/>
      <c r="X1171" s="72"/>
      <c r="Y1171" s="72"/>
      <c r="Z1171" s="74"/>
      <c r="AA1171" s="74"/>
      <c r="AB1171" s="74"/>
      <c r="AC1171" s="74"/>
      <c r="AD1171" s="74"/>
      <c r="AE1171" s="74"/>
      <c r="AF1171" s="74"/>
      <c r="AG1171" s="74"/>
      <c r="AH1171" s="74"/>
      <c r="AI1171" s="74"/>
      <c r="AJ1171" s="74"/>
      <c r="AK1171" s="74"/>
      <c r="AL1171" s="74"/>
      <c r="AM1171" s="74"/>
      <c r="AN1171" s="74"/>
      <c r="AO1171" s="74"/>
      <c r="AP1171" s="74"/>
      <c r="AQ1171" s="74"/>
      <c r="AR1171" s="74"/>
      <c r="AS1171" s="74"/>
      <c r="AT1171" s="74"/>
      <c r="AU1171" s="74"/>
      <c r="AV1171" s="74"/>
      <c r="AW1171" s="74"/>
      <c r="AX1171" s="74"/>
      <c r="AY1171" s="74"/>
      <c r="AZ1171" s="74"/>
      <c r="BA1171" s="74"/>
      <c r="BB1171" s="74"/>
      <c r="BC1171" s="74"/>
      <c r="BD1171" s="74"/>
      <c r="BE1171" s="74"/>
      <c r="BF1171" s="74"/>
      <c r="BG1171" s="74"/>
      <c r="BH1171" s="74"/>
      <c r="BI1171" s="74"/>
      <c r="BJ1171" s="74"/>
    </row>
    <row r="1172" spans="1:62" s="75" customFormat="1" x14ac:dyDescent="0.25">
      <c r="A1172" s="53"/>
      <c r="B1172" s="50"/>
      <c r="C1172" s="50"/>
      <c r="D1172" s="51"/>
      <c r="E1172" s="48"/>
      <c r="F1172" s="50"/>
      <c r="G1172" s="57"/>
      <c r="H1172" s="44"/>
      <c r="I1172" s="51"/>
      <c r="J1172" s="52"/>
      <c r="K1172" s="52"/>
      <c r="L1172" s="52"/>
      <c r="M1172" s="52"/>
      <c r="N1172" s="52"/>
      <c r="O1172" s="83"/>
      <c r="P1172" s="51"/>
      <c r="Q1172" s="51"/>
      <c r="R1172" s="44"/>
      <c r="S1172" s="71"/>
      <c r="T1172" s="48"/>
      <c r="U1172" s="52"/>
      <c r="V1172" s="72"/>
      <c r="W1172" s="73"/>
      <c r="X1172" s="72"/>
      <c r="Y1172" s="72"/>
      <c r="Z1172" s="74"/>
      <c r="AA1172" s="74"/>
      <c r="AB1172" s="74"/>
      <c r="AC1172" s="74"/>
      <c r="AD1172" s="74"/>
      <c r="AE1172" s="74"/>
      <c r="AF1172" s="74"/>
      <c r="AG1172" s="74"/>
      <c r="AH1172" s="74"/>
      <c r="AI1172" s="74"/>
      <c r="AJ1172" s="74"/>
      <c r="AK1172" s="74"/>
      <c r="AL1172" s="74"/>
      <c r="AM1172" s="74"/>
      <c r="AN1172" s="74"/>
      <c r="AO1172" s="74"/>
      <c r="AP1172" s="74"/>
      <c r="AQ1172" s="74"/>
      <c r="AR1172" s="74"/>
      <c r="AS1172" s="74"/>
      <c r="AT1172" s="74"/>
      <c r="AU1172" s="74"/>
      <c r="AV1172" s="74"/>
      <c r="AW1172" s="74"/>
      <c r="AX1172" s="74"/>
      <c r="AY1172" s="74"/>
      <c r="AZ1172" s="74"/>
      <c r="BA1172" s="74"/>
      <c r="BB1172" s="74"/>
      <c r="BC1172" s="74"/>
      <c r="BD1172" s="74"/>
      <c r="BE1172" s="74"/>
      <c r="BF1172" s="74"/>
      <c r="BG1172" s="74"/>
      <c r="BH1172" s="74"/>
      <c r="BI1172" s="74"/>
      <c r="BJ1172" s="74"/>
    </row>
    <row r="1173" spans="1:62" s="75" customFormat="1" x14ac:dyDescent="0.25">
      <c r="A1173" s="53"/>
      <c r="B1173" s="50"/>
      <c r="C1173" s="50"/>
      <c r="D1173" s="51"/>
      <c r="E1173" s="48"/>
      <c r="F1173" s="50"/>
      <c r="G1173" s="57"/>
      <c r="H1173" s="44"/>
      <c r="I1173" s="51"/>
      <c r="J1173" s="52"/>
      <c r="K1173" s="52"/>
      <c r="L1173" s="52"/>
      <c r="M1173" s="52"/>
      <c r="N1173" s="52"/>
      <c r="O1173" s="83"/>
      <c r="P1173" s="51"/>
      <c r="Q1173" s="51"/>
      <c r="R1173" s="44"/>
      <c r="S1173" s="71"/>
      <c r="T1173" s="48"/>
      <c r="U1173" s="52"/>
      <c r="V1173" s="72"/>
      <c r="W1173" s="73"/>
      <c r="X1173" s="72"/>
      <c r="Y1173" s="72"/>
      <c r="Z1173" s="74"/>
      <c r="AA1173" s="74"/>
      <c r="AB1173" s="74"/>
      <c r="AC1173" s="74"/>
      <c r="AD1173" s="74"/>
      <c r="AE1173" s="74"/>
      <c r="AF1173" s="74"/>
      <c r="AG1173" s="74"/>
      <c r="AH1173" s="74"/>
      <c r="AI1173" s="74"/>
      <c r="AJ1173" s="74"/>
      <c r="AK1173" s="74"/>
      <c r="AL1173" s="74"/>
      <c r="AM1173" s="74"/>
      <c r="AN1173" s="74"/>
      <c r="AO1173" s="74"/>
      <c r="AP1173" s="74"/>
      <c r="AQ1173" s="74"/>
      <c r="AR1173" s="74"/>
      <c r="AS1173" s="74"/>
      <c r="AT1173" s="74"/>
      <c r="AU1173" s="74"/>
      <c r="AV1173" s="74"/>
      <c r="AW1173" s="74"/>
      <c r="AX1173" s="74"/>
      <c r="AY1173" s="74"/>
      <c r="AZ1173" s="74"/>
      <c r="BA1173" s="74"/>
      <c r="BB1173" s="74"/>
      <c r="BC1173" s="74"/>
      <c r="BD1173" s="74"/>
      <c r="BE1173" s="74"/>
      <c r="BF1173" s="74"/>
      <c r="BG1173" s="74"/>
      <c r="BH1173" s="74"/>
      <c r="BI1173" s="74"/>
      <c r="BJ1173" s="74"/>
    </row>
    <row r="1174" spans="1:62" s="75" customFormat="1" x14ac:dyDescent="0.25">
      <c r="A1174" s="53"/>
      <c r="B1174" s="50"/>
      <c r="C1174" s="50"/>
      <c r="D1174" s="51"/>
      <c r="E1174" s="48"/>
      <c r="F1174" s="50"/>
      <c r="G1174" s="57"/>
      <c r="H1174" s="44"/>
      <c r="I1174" s="51"/>
      <c r="J1174" s="52"/>
      <c r="K1174" s="52"/>
      <c r="L1174" s="52"/>
      <c r="M1174" s="52"/>
      <c r="N1174" s="52"/>
      <c r="O1174" s="83"/>
      <c r="P1174" s="51"/>
      <c r="Q1174" s="51"/>
      <c r="R1174" s="44"/>
      <c r="S1174" s="71"/>
      <c r="T1174" s="48"/>
      <c r="U1174" s="52"/>
      <c r="V1174" s="72"/>
      <c r="W1174" s="73"/>
      <c r="X1174" s="72"/>
      <c r="Y1174" s="72"/>
      <c r="Z1174" s="74"/>
      <c r="AA1174" s="74"/>
      <c r="AB1174" s="74"/>
      <c r="AC1174" s="74"/>
      <c r="AD1174" s="74"/>
      <c r="AE1174" s="74"/>
      <c r="AF1174" s="74"/>
      <c r="AG1174" s="74"/>
      <c r="AH1174" s="74"/>
      <c r="AI1174" s="74"/>
      <c r="AJ1174" s="74"/>
      <c r="AK1174" s="74"/>
      <c r="AL1174" s="74"/>
      <c r="AM1174" s="74"/>
      <c r="AN1174" s="74"/>
      <c r="AO1174" s="74"/>
      <c r="AP1174" s="74"/>
      <c r="AQ1174" s="74"/>
      <c r="AR1174" s="74"/>
      <c r="AS1174" s="74"/>
      <c r="AT1174" s="74"/>
      <c r="AU1174" s="74"/>
      <c r="AV1174" s="74"/>
      <c r="AW1174" s="74"/>
      <c r="AX1174" s="74"/>
      <c r="AY1174" s="74"/>
      <c r="AZ1174" s="74"/>
      <c r="BA1174" s="74"/>
      <c r="BB1174" s="74"/>
      <c r="BC1174" s="74"/>
      <c r="BD1174" s="74"/>
      <c r="BE1174" s="74"/>
      <c r="BF1174" s="74"/>
      <c r="BG1174" s="74"/>
      <c r="BH1174" s="74"/>
      <c r="BI1174" s="74"/>
      <c r="BJ1174" s="74"/>
    </row>
    <row r="1175" spans="1:62" s="75" customFormat="1" x14ac:dyDescent="0.25">
      <c r="A1175" s="53"/>
      <c r="B1175" s="50"/>
      <c r="C1175" s="50"/>
      <c r="D1175" s="51"/>
      <c r="E1175" s="48"/>
      <c r="F1175" s="50"/>
      <c r="G1175" s="57"/>
      <c r="H1175" s="44"/>
      <c r="I1175" s="51"/>
      <c r="J1175" s="52"/>
      <c r="K1175" s="52"/>
      <c r="L1175" s="52"/>
      <c r="M1175" s="52"/>
      <c r="N1175" s="52"/>
      <c r="O1175" s="83"/>
      <c r="P1175" s="51"/>
      <c r="Q1175" s="51"/>
      <c r="R1175" s="44"/>
      <c r="S1175" s="71"/>
      <c r="T1175" s="48"/>
      <c r="U1175" s="52"/>
      <c r="V1175" s="72"/>
      <c r="W1175" s="73"/>
      <c r="X1175" s="72"/>
      <c r="Y1175" s="72"/>
      <c r="Z1175" s="74"/>
      <c r="AA1175" s="74"/>
      <c r="AB1175" s="74"/>
      <c r="AC1175" s="74"/>
      <c r="AD1175" s="74"/>
      <c r="AE1175" s="74"/>
      <c r="AF1175" s="74"/>
      <c r="AG1175" s="74"/>
      <c r="AH1175" s="74"/>
      <c r="AI1175" s="74"/>
      <c r="AJ1175" s="74"/>
      <c r="AK1175" s="74"/>
      <c r="AL1175" s="74"/>
      <c r="AM1175" s="74"/>
      <c r="AN1175" s="74"/>
      <c r="AO1175" s="74"/>
      <c r="AP1175" s="74"/>
      <c r="AQ1175" s="74"/>
      <c r="AR1175" s="74"/>
      <c r="AS1175" s="74"/>
      <c r="AT1175" s="74"/>
      <c r="AU1175" s="74"/>
      <c r="AV1175" s="74"/>
      <c r="AW1175" s="74"/>
      <c r="AX1175" s="74"/>
      <c r="AY1175" s="74"/>
      <c r="AZ1175" s="74"/>
      <c r="BA1175" s="74"/>
      <c r="BB1175" s="74"/>
      <c r="BC1175" s="74"/>
      <c r="BD1175" s="74"/>
      <c r="BE1175" s="74"/>
      <c r="BF1175" s="74"/>
      <c r="BG1175" s="74"/>
      <c r="BH1175" s="74"/>
      <c r="BI1175" s="74"/>
      <c r="BJ1175" s="74"/>
    </row>
    <row r="1176" spans="1:62" s="75" customFormat="1" x14ac:dyDescent="0.25">
      <c r="A1176" s="53"/>
      <c r="B1176" s="50"/>
      <c r="C1176" s="50"/>
      <c r="D1176" s="51"/>
      <c r="E1176" s="48"/>
      <c r="F1176" s="50"/>
      <c r="G1176" s="57"/>
      <c r="H1176" s="44"/>
      <c r="I1176" s="51"/>
      <c r="J1176" s="52"/>
      <c r="K1176" s="52"/>
      <c r="L1176" s="52"/>
      <c r="M1176" s="52"/>
      <c r="N1176" s="52"/>
      <c r="O1176" s="83"/>
      <c r="P1176" s="51"/>
      <c r="Q1176" s="51"/>
      <c r="R1176" s="44"/>
      <c r="S1176" s="71"/>
      <c r="T1176" s="48"/>
      <c r="U1176" s="52"/>
      <c r="V1176" s="72"/>
      <c r="W1176" s="73"/>
      <c r="X1176" s="72"/>
      <c r="Y1176" s="72"/>
      <c r="Z1176" s="74"/>
      <c r="AA1176" s="74"/>
      <c r="AB1176" s="74"/>
      <c r="AC1176" s="74"/>
      <c r="AD1176" s="74"/>
      <c r="AE1176" s="74"/>
      <c r="AF1176" s="74"/>
      <c r="AG1176" s="74"/>
      <c r="AH1176" s="74"/>
      <c r="AI1176" s="74"/>
      <c r="AJ1176" s="74"/>
      <c r="AK1176" s="74"/>
      <c r="AL1176" s="74"/>
      <c r="AM1176" s="74"/>
      <c r="AN1176" s="74"/>
      <c r="AO1176" s="74"/>
      <c r="AP1176" s="74"/>
      <c r="AQ1176" s="74"/>
      <c r="AR1176" s="74"/>
      <c r="AS1176" s="74"/>
      <c r="AT1176" s="74"/>
      <c r="AU1176" s="74"/>
      <c r="AV1176" s="74"/>
      <c r="AW1176" s="74"/>
      <c r="AX1176" s="74"/>
      <c r="AY1176" s="74"/>
      <c r="AZ1176" s="74"/>
      <c r="BA1176" s="74"/>
      <c r="BB1176" s="74"/>
      <c r="BC1176" s="74"/>
      <c r="BD1176" s="74"/>
      <c r="BE1176" s="74"/>
      <c r="BF1176" s="74"/>
      <c r="BG1176" s="74"/>
      <c r="BH1176" s="74"/>
      <c r="BI1176" s="74"/>
      <c r="BJ1176" s="74"/>
    </row>
    <row r="1177" spans="1:62" s="75" customFormat="1" x14ac:dyDescent="0.25">
      <c r="A1177" s="53"/>
      <c r="B1177" s="50"/>
      <c r="C1177" s="50"/>
      <c r="D1177" s="51"/>
      <c r="E1177" s="48"/>
      <c r="F1177" s="50"/>
      <c r="G1177" s="57"/>
      <c r="H1177" s="44"/>
      <c r="I1177" s="51"/>
      <c r="J1177" s="52"/>
      <c r="K1177" s="52"/>
      <c r="L1177" s="52"/>
      <c r="M1177" s="52"/>
      <c r="N1177" s="52"/>
      <c r="O1177" s="83"/>
      <c r="P1177" s="51"/>
      <c r="Q1177" s="51"/>
      <c r="R1177" s="44"/>
      <c r="S1177" s="71"/>
      <c r="T1177" s="48"/>
      <c r="U1177" s="52"/>
      <c r="V1177" s="72"/>
      <c r="W1177" s="73"/>
      <c r="X1177" s="72"/>
      <c r="Y1177" s="72"/>
      <c r="Z1177" s="74"/>
      <c r="AA1177" s="74"/>
      <c r="AB1177" s="74"/>
      <c r="AC1177" s="74"/>
      <c r="AD1177" s="74"/>
      <c r="AE1177" s="74"/>
      <c r="AF1177" s="74"/>
      <c r="AG1177" s="74"/>
      <c r="AH1177" s="74"/>
      <c r="AI1177" s="74"/>
      <c r="AJ1177" s="74"/>
      <c r="AK1177" s="74"/>
      <c r="AL1177" s="74"/>
      <c r="AM1177" s="74"/>
      <c r="AN1177" s="74"/>
      <c r="AO1177" s="74"/>
      <c r="AP1177" s="74"/>
      <c r="AQ1177" s="74"/>
      <c r="AR1177" s="74"/>
      <c r="AS1177" s="74"/>
      <c r="AT1177" s="74"/>
      <c r="AU1177" s="74"/>
      <c r="AV1177" s="74"/>
      <c r="AW1177" s="74"/>
      <c r="AX1177" s="74"/>
      <c r="AY1177" s="74"/>
      <c r="AZ1177" s="74"/>
      <c r="BA1177" s="74"/>
      <c r="BB1177" s="74"/>
      <c r="BC1177" s="74"/>
      <c r="BD1177" s="74"/>
      <c r="BE1177" s="74"/>
      <c r="BF1177" s="74"/>
      <c r="BG1177" s="74"/>
      <c r="BH1177" s="74"/>
      <c r="BI1177" s="74"/>
      <c r="BJ1177" s="74"/>
    </row>
    <row r="1178" spans="1:62" s="75" customFormat="1" x14ac:dyDescent="0.25">
      <c r="A1178" s="53"/>
      <c r="B1178" s="50"/>
      <c r="C1178" s="50"/>
      <c r="D1178" s="51"/>
      <c r="E1178" s="48"/>
      <c r="F1178" s="50"/>
      <c r="G1178" s="57"/>
      <c r="H1178" s="44"/>
      <c r="I1178" s="51"/>
      <c r="J1178" s="52"/>
      <c r="K1178" s="52"/>
      <c r="L1178" s="52"/>
      <c r="M1178" s="52"/>
      <c r="N1178" s="52"/>
      <c r="O1178" s="83"/>
      <c r="P1178" s="51"/>
      <c r="Q1178" s="51"/>
      <c r="R1178" s="44"/>
      <c r="S1178" s="71"/>
      <c r="T1178" s="48"/>
      <c r="U1178" s="52"/>
      <c r="V1178" s="72"/>
      <c r="W1178" s="73"/>
      <c r="X1178" s="72"/>
      <c r="Y1178" s="72"/>
      <c r="Z1178" s="74"/>
      <c r="AA1178" s="74"/>
      <c r="AB1178" s="74"/>
      <c r="AC1178" s="74"/>
      <c r="AD1178" s="74"/>
      <c r="AE1178" s="74"/>
      <c r="AF1178" s="74"/>
      <c r="AG1178" s="74"/>
      <c r="AH1178" s="74"/>
      <c r="AI1178" s="74"/>
      <c r="AJ1178" s="74"/>
      <c r="AK1178" s="74"/>
      <c r="AL1178" s="74"/>
      <c r="AM1178" s="74"/>
      <c r="AN1178" s="74"/>
      <c r="AO1178" s="74"/>
      <c r="AP1178" s="74"/>
      <c r="AQ1178" s="74"/>
      <c r="AR1178" s="74"/>
      <c r="AS1178" s="74"/>
      <c r="AT1178" s="74"/>
      <c r="AU1178" s="74"/>
      <c r="AV1178" s="74"/>
      <c r="AW1178" s="74"/>
      <c r="AX1178" s="74"/>
      <c r="AY1178" s="74"/>
      <c r="AZ1178" s="74"/>
      <c r="BA1178" s="74"/>
      <c r="BB1178" s="74"/>
      <c r="BC1178" s="74"/>
      <c r="BD1178" s="74"/>
      <c r="BE1178" s="74"/>
      <c r="BF1178" s="74"/>
      <c r="BG1178" s="74"/>
      <c r="BH1178" s="74"/>
      <c r="BI1178" s="74"/>
      <c r="BJ1178" s="74"/>
    </row>
    <row r="1179" spans="1:62" s="75" customFormat="1" x14ac:dyDescent="0.25">
      <c r="A1179" s="53"/>
      <c r="B1179" s="50"/>
      <c r="C1179" s="50"/>
      <c r="D1179" s="51"/>
      <c r="E1179" s="48"/>
      <c r="F1179" s="50"/>
      <c r="G1179" s="57"/>
      <c r="H1179" s="44"/>
      <c r="I1179" s="51"/>
      <c r="J1179" s="52"/>
      <c r="K1179" s="52"/>
      <c r="L1179" s="52"/>
      <c r="M1179" s="52"/>
      <c r="N1179" s="52"/>
      <c r="O1179" s="83"/>
      <c r="P1179" s="51"/>
      <c r="Q1179" s="51"/>
      <c r="R1179" s="44"/>
      <c r="S1179" s="71"/>
      <c r="T1179" s="48"/>
      <c r="U1179" s="52"/>
      <c r="V1179" s="72"/>
      <c r="W1179" s="73"/>
      <c r="X1179" s="72"/>
      <c r="Y1179" s="72"/>
      <c r="Z1179" s="74"/>
      <c r="AA1179" s="74"/>
      <c r="AB1179" s="74"/>
      <c r="AC1179" s="74"/>
      <c r="AD1179" s="74"/>
      <c r="AE1179" s="74"/>
      <c r="AF1179" s="74"/>
      <c r="AG1179" s="74"/>
      <c r="AH1179" s="74"/>
      <c r="AI1179" s="74"/>
      <c r="AJ1179" s="74"/>
      <c r="AK1179" s="74"/>
      <c r="AL1179" s="74"/>
      <c r="AM1179" s="74"/>
      <c r="AN1179" s="74"/>
      <c r="AO1179" s="74"/>
      <c r="AP1179" s="74"/>
      <c r="AQ1179" s="74"/>
      <c r="AR1179" s="74"/>
      <c r="AS1179" s="74"/>
      <c r="AT1179" s="74"/>
      <c r="AU1179" s="74"/>
      <c r="AV1179" s="74"/>
      <c r="AW1179" s="74"/>
      <c r="AX1179" s="74"/>
      <c r="AY1179" s="74"/>
      <c r="AZ1179" s="74"/>
      <c r="BA1179" s="74"/>
      <c r="BB1179" s="74"/>
      <c r="BC1179" s="74"/>
      <c r="BD1179" s="74"/>
      <c r="BE1179" s="74"/>
      <c r="BF1179" s="74"/>
      <c r="BG1179" s="74"/>
      <c r="BH1179" s="74"/>
      <c r="BI1179" s="74"/>
      <c r="BJ1179" s="74"/>
    </row>
    <row r="1180" spans="1:62" s="75" customFormat="1" x14ac:dyDescent="0.25">
      <c r="A1180" s="53"/>
      <c r="B1180" s="50"/>
      <c r="C1180" s="50"/>
      <c r="D1180" s="51"/>
      <c r="E1180" s="48"/>
      <c r="F1180" s="50"/>
      <c r="G1180" s="57"/>
      <c r="H1180" s="44"/>
      <c r="I1180" s="51"/>
      <c r="J1180" s="52"/>
      <c r="K1180" s="52"/>
      <c r="L1180" s="52"/>
      <c r="M1180" s="52"/>
      <c r="N1180" s="52"/>
      <c r="O1180" s="83"/>
      <c r="P1180" s="51"/>
      <c r="Q1180" s="51"/>
      <c r="R1180" s="44"/>
      <c r="S1180" s="71"/>
      <c r="T1180" s="48"/>
      <c r="U1180" s="52"/>
      <c r="V1180" s="72"/>
      <c r="W1180" s="73"/>
      <c r="X1180" s="72"/>
      <c r="Y1180" s="72"/>
      <c r="Z1180" s="74"/>
      <c r="AA1180" s="74"/>
      <c r="AB1180" s="74"/>
      <c r="AC1180" s="74"/>
      <c r="AD1180" s="74"/>
      <c r="AE1180" s="74"/>
      <c r="AF1180" s="74"/>
      <c r="AG1180" s="74"/>
      <c r="AH1180" s="74"/>
      <c r="AI1180" s="74"/>
      <c r="AJ1180" s="74"/>
      <c r="AK1180" s="74"/>
      <c r="AL1180" s="74"/>
      <c r="AM1180" s="74"/>
      <c r="AN1180" s="74"/>
      <c r="AO1180" s="74"/>
      <c r="AP1180" s="74"/>
      <c r="AQ1180" s="74"/>
      <c r="AR1180" s="74"/>
      <c r="AS1180" s="74"/>
      <c r="AT1180" s="74"/>
      <c r="AU1180" s="74"/>
      <c r="AV1180" s="74"/>
      <c r="AW1180" s="74"/>
      <c r="AX1180" s="74"/>
      <c r="AY1180" s="74"/>
      <c r="AZ1180" s="74"/>
      <c r="BA1180" s="74"/>
      <c r="BB1180" s="74"/>
      <c r="BC1180" s="74"/>
      <c r="BD1180" s="74"/>
      <c r="BE1180" s="74"/>
      <c r="BF1180" s="74"/>
      <c r="BG1180" s="74"/>
      <c r="BH1180" s="74"/>
      <c r="BI1180" s="74"/>
      <c r="BJ1180" s="74"/>
    </row>
    <row r="1181" spans="1:62" s="75" customFormat="1" x14ac:dyDescent="0.25">
      <c r="A1181" s="53"/>
      <c r="B1181" s="50"/>
      <c r="C1181" s="50"/>
      <c r="D1181" s="51"/>
      <c r="E1181" s="48"/>
      <c r="F1181" s="50"/>
      <c r="G1181" s="57"/>
      <c r="H1181" s="44"/>
      <c r="I1181" s="51"/>
      <c r="J1181" s="52"/>
      <c r="K1181" s="52"/>
      <c r="L1181" s="52"/>
      <c r="M1181" s="52"/>
      <c r="N1181" s="52"/>
      <c r="O1181" s="83"/>
      <c r="P1181" s="51"/>
      <c r="Q1181" s="51"/>
      <c r="R1181" s="44"/>
      <c r="S1181" s="71"/>
      <c r="T1181" s="48"/>
      <c r="U1181" s="52"/>
      <c r="V1181" s="72"/>
      <c r="W1181" s="73"/>
      <c r="X1181" s="72"/>
      <c r="Y1181" s="72"/>
      <c r="Z1181" s="74"/>
      <c r="AA1181" s="74"/>
      <c r="AB1181" s="74"/>
      <c r="AC1181" s="74"/>
      <c r="AD1181" s="74"/>
      <c r="AE1181" s="74"/>
      <c r="AF1181" s="74"/>
      <c r="AG1181" s="74"/>
      <c r="AH1181" s="74"/>
      <c r="AI1181" s="74"/>
      <c r="AJ1181" s="74"/>
      <c r="AK1181" s="74"/>
      <c r="AL1181" s="74"/>
      <c r="AM1181" s="74"/>
      <c r="AN1181" s="74"/>
      <c r="AO1181" s="74"/>
      <c r="AP1181" s="74"/>
      <c r="AQ1181" s="74"/>
      <c r="AR1181" s="74"/>
      <c r="AS1181" s="74"/>
      <c r="AT1181" s="74"/>
      <c r="AU1181" s="74"/>
      <c r="AV1181" s="74"/>
      <c r="AW1181" s="74"/>
      <c r="AX1181" s="74"/>
      <c r="AY1181" s="74"/>
      <c r="AZ1181" s="74"/>
      <c r="BA1181" s="74"/>
      <c r="BB1181" s="74"/>
      <c r="BC1181" s="74"/>
      <c r="BD1181" s="74"/>
      <c r="BE1181" s="74"/>
      <c r="BF1181" s="74"/>
      <c r="BG1181" s="74"/>
      <c r="BH1181" s="74"/>
      <c r="BI1181" s="74"/>
      <c r="BJ1181" s="74"/>
    </row>
    <row r="1182" spans="1:62" s="75" customFormat="1" x14ac:dyDescent="0.25">
      <c r="A1182" s="53"/>
      <c r="B1182" s="50"/>
      <c r="C1182" s="50"/>
      <c r="D1182" s="51"/>
      <c r="E1182" s="48"/>
      <c r="F1182" s="50"/>
      <c r="G1182" s="57"/>
      <c r="H1182" s="44"/>
      <c r="I1182" s="51"/>
      <c r="J1182" s="52"/>
      <c r="K1182" s="52"/>
      <c r="L1182" s="52"/>
      <c r="M1182" s="52"/>
      <c r="N1182" s="52"/>
      <c r="O1182" s="83"/>
      <c r="P1182" s="51"/>
      <c r="Q1182" s="51"/>
      <c r="R1182" s="44"/>
      <c r="S1182" s="71"/>
      <c r="T1182" s="48"/>
      <c r="U1182" s="52"/>
      <c r="V1182" s="72"/>
      <c r="W1182" s="73"/>
      <c r="X1182" s="72"/>
      <c r="Y1182" s="72"/>
      <c r="Z1182" s="74"/>
      <c r="AA1182" s="74"/>
      <c r="AB1182" s="74"/>
      <c r="AC1182" s="74"/>
      <c r="AD1182" s="74"/>
      <c r="AE1182" s="74"/>
      <c r="AF1182" s="74"/>
      <c r="AG1182" s="74"/>
      <c r="AH1182" s="74"/>
      <c r="AI1182" s="74"/>
      <c r="AJ1182" s="74"/>
      <c r="AK1182" s="74"/>
      <c r="AL1182" s="74"/>
      <c r="AM1182" s="74"/>
      <c r="AN1182" s="74"/>
      <c r="AO1182" s="74"/>
      <c r="AP1182" s="74"/>
      <c r="AQ1182" s="74"/>
      <c r="AR1182" s="74"/>
      <c r="AS1182" s="74"/>
      <c r="AT1182" s="74"/>
      <c r="AU1182" s="74"/>
      <c r="AV1182" s="74"/>
      <c r="AW1182" s="74"/>
      <c r="AX1182" s="74"/>
      <c r="AY1182" s="74"/>
      <c r="AZ1182" s="74"/>
      <c r="BA1182" s="74"/>
      <c r="BB1182" s="74"/>
      <c r="BC1182" s="74"/>
      <c r="BD1182" s="74"/>
      <c r="BE1182" s="74"/>
      <c r="BF1182" s="74"/>
      <c r="BG1182" s="74"/>
      <c r="BH1182" s="74"/>
      <c r="BI1182" s="74"/>
      <c r="BJ1182" s="74"/>
    </row>
    <row r="1183" spans="1:62" s="75" customFormat="1" x14ac:dyDescent="0.25">
      <c r="A1183" s="53"/>
      <c r="B1183" s="50"/>
      <c r="C1183" s="50"/>
      <c r="D1183" s="51"/>
      <c r="E1183" s="48"/>
      <c r="F1183" s="50"/>
      <c r="G1183" s="57"/>
      <c r="H1183" s="44"/>
      <c r="I1183" s="51"/>
      <c r="J1183" s="52"/>
      <c r="K1183" s="52"/>
      <c r="L1183" s="52"/>
      <c r="M1183" s="52"/>
      <c r="N1183" s="52"/>
      <c r="O1183" s="83"/>
      <c r="P1183" s="51"/>
      <c r="Q1183" s="51"/>
      <c r="R1183" s="44"/>
      <c r="S1183" s="71"/>
      <c r="T1183" s="48"/>
      <c r="U1183" s="52"/>
      <c r="V1183" s="72"/>
      <c r="W1183" s="73"/>
      <c r="X1183" s="72"/>
      <c r="Y1183" s="72"/>
      <c r="Z1183" s="74"/>
      <c r="AA1183" s="74"/>
      <c r="AB1183" s="74"/>
      <c r="AC1183" s="74"/>
      <c r="AD1183" s="74"/>
      <c r="AE1183" s="74"/>
      <c r="AF1183" s="74"/>
      <c r="AG1183" s="74"/>
      <c r="AH1183" s="74"/>
      <c r="AI1183" s="74"/>
      <c r="AJ1183" s="74"/>
      <c r="AK1183" s="74"/>
      <c r="AL1183" s="74"/>
      <c r="AM1183" s="74"/>
      <c r="AN1183" s="74"/>
      <c r="AO1183" s="74"/>
      <c r="AP1183" s="74"/>
      <c r="AQ1183" s="74"/>
      <c r="AR1183" s="74"/>
      <c r="AS1183" s="74"/>
      <c r="AT1183" s="74"/>
      <c r="AU1183" s="74"/>
      <c r="AV1183" s="74"/>
      <c r="AW1183" s="74"/>
      <c r="AX1183" s="74"/>
      <c r="AY1183" s="74"/>
      <c r="AZ1183" s="74"/>
      <c r="BA1183" s="74"/>
      <c r="BB1183" s="74"/>
      <c r="BC1183" s="74"/>
      <c r="BD1183" s="74"/>
      <c r="BE1183" s="74"/>
      <c r="BF1183" s="74"/>
      <c r="BG1183" s="74"/>
      <c r="BH1183" s="74"/>
      <c r="BI1183" s="74"/>
      <c r="BJ1183" s="74"/>
    </row>
    <row r="1184" spans="1:62" s="75" customFormat="1" x14ac:dyDescent="0.25">
      <c r="A1184" s="53"/>
      <c r="B1184" s="50"/>
      <c r="C1184" s="50"/>
      <c r="D1184" s="51"/>
      <c r="E1184" s="48"/>
      <c r="F1184" s="50"/>
      <c r="G1184" s="57"/>
      <c r="H1184" s="44"/>
      <c r="I1184" s="51"/>
      <c r="J1184" s="52"/>
      <c r="K1184" s="52"/>
      <c r="L1184" s="52"/>
      <c r="M1184" s="52"/>
      <c r="N1184" s="52"/>
      <c r="O1184" s="83"/>
      <c r="P1184" s="51"/>
      <c r="Q1184" s="51"/>
      <c r="R1184" s="44"/>
      <c r="S1184" s="71"/>
      <c r="T1184" s="48"/>
      <c r="U1184" s="52"/>
      <c r="V1184" s="72"/>
      <c r="W1184" s="73"/>
      <c r="X1184" s="72"/>
      <c r="Y1184" s="72"/>
      <c r="Z1184" s="74"/>
      <c r="AA1184" s="74"/>
      <c r="AB1184" s="74"/>
      <c r="AC1184" s="74"/>
      <c r="AD1184" s="74"/>
      <c r="AE1184" s="74"/>
      <c r="AF1184" s="74"/>
      <c r="AG1184" s="74"/>
      <c r="AH1184" s="74"/>
      <c r="AI1184" s="74"/>
      <c r="AJ1184" s="74"/>
      <c r="AK1184" s="74"/>
      <c r="AL1184" s="74"/>
      <c r="AM1184" s="74"/>
      <c r="AN1184" s="74"/>
      <c r="AO1184" s="74"/>
      <c r="AP1184" s="74"/>
      <c r="AQ1184" s="74"/>
      <c r="AR1184" s="74"/>
      <c r="AS1184" s="74"/>
      <c r="AT1184" s="74"/>
      <c r="AU1184" s="74"/>
      <c r="AV1184" s="74"/>
      <c r="AW1184" s="74"/>
      <c r="AX1184" s="74"/>
      <c r="AY1184" s="74"/>
      <c r="AZ1184" s="74"/>
      <c r="BA1184" s="74"/>
      <c r="BB1184" s="74"/>
      <c r="BC1184" s="74"/>
      <c r="BD1184" s="74"/>
      <c r="BE1184" s="74"/>
      <c r="BF1184" s="74"/>
      <c r="BG1184" s="74"/>
      <c r="BH1184" s="74"/>
      <c r="BI1184" s="74"/>
      <c r="BJ1184" s="74"/>
    </row>
    <row r="1185" spans="1:62" s="75" customFormat="1" x14ac:dyDescent="0.25">
      <c r="A1185" s="53"/>
      <c r="B1185" s="50"/>
      <c r="C1185" s="50"/>
      <c r="D1185" s="51"/>
      <c r="E1185" s="48"/>
      <c r="F1185" s="50"/>
      <c r="G1185" s="57"/>
      <c r="H1185" s="44"/>
      <c r="I1185" s="51"/>
      <c r="J1185" s="52"/>
      <c r="K1185" s="52"/>
      <c r="L1185" s="52"/>
      <c r="M1185" s="52"/>
      <c r="N1185" s="52"/>
      <c r="O1185" s="83"/>
      <c r="P1185" s="51"/>
      <c r="Q1185" s="51"/>
      <c r="R1185" s="44"/>
      <c r="S1185" s="71"/>
      <c r="T1185" s="48"/>
      <c r="U1185" s="52"/>
      <c r="V1185" s="72"/>
      <c r="W1185" s="73"/>
      <c r="X1185" s="72"/>
      <c r="Y1185" s="72"/>
      <c r="Z1185" s="74"/>
      <c r="AA1185" s="74"/>
      <c r="AB1185" s="74"/>
      <c r="AC1185" s="74"/>
      <c r="AD1185" s="74"/>
      <c r="AE1185" s="74"/>
      <c r="AF1185" s="74"/>
      <c r="AG1185" s="74"/>
      <c r="AH1185" s="74"/>
      <c r="AI1185" s="74"/>
      <c r="AJ1185" s="74"/>
      <c r="AK1185" s="74"/>
      <c r="AL1185" s="74"/>
      <c r="AM1185" s="74"/>
      <c r="AN1185" s="74"/>
      <c r="AO1185" s="74"/>
      <c r="AP1185" s="74"/>
      <c r="AQ1185" s="74"/>
      <c r="AR1185" s="74"/>
      <c r="AS1185" s="74"/>
      <c r="AT1185" s="74"/>
      <c r="AU1185" s="74"/>
      <c r="AV1185" s="74"/>
      <c r="AW1185" s="74"/>
      <c r="AX1185" s="74"/>
      <c r="AY1185" s="74"/>
      <c r="AZ1185" s="74"/>
      <c r="BA1185" s="74"/>
      <c r="BB1185" s="74"/>
      <c r="BC1185" s="74"/>
      <c r="BD1185" s="74"/>
      <c r="BE1185" s="74"/>
      <c r="BF1185" s="74"/>
      <c r="BG1185" s="74"/>
      <c r="BH1185" s="74"/>
      <c r="BI1185" s="74"/>
      <c r="BJ1185" s="74"/>
    </row>
    <row r="1186" spans="1:62" s="75" customFormat="1" x14ac:dyDescent="0.25">
      <c r="A1186" s="53"/>
      <c r="B1186" s="50"/>
      <c r="C1186" s="50"/>
      <c r="D1186" s="51"/>
      <c r="E1186" s="48"/>
      <c r="F1186" s="50"/>
      <c r="G1186" s="57"/>
      <c r="H1186" s="44"/>
      <c r="I1186" s="51"/>
      <c r="J1186" s="52"/>
      <c r="K1186" s="52"/>
      <c r="L1186" s="52"/>
      <c r="M1186" s="52"/>
      <c r="N1186" s="52"/>
      <c r="O1186" s="83"/>
      <c r="P1186" s="51"/>
      <c r="Q1186" s="51"/>
      <c r="R1186" s="44"/>
      <c r="S1186" s="71"/>
      <c r="T1186" s="48"/>
      <c r="U1186" s="52"/>
      <c r="V1186" s="72"/>
      <c r="W1186" s="73"/>
      <c r="X1186" s="72"/>
      <c r="Y1186" s="72"/>
      <c r="Z1186" s="74"/>
      <c r="AA1186" s="74"/>
      <c r="AB1186" s="74"/>
      <c r="AC1186" s="74"/>
      <c r="AD1186" s="74"/>
      <c r="AE1186" s="74"/>
      <c r="AF1186" s="74"/>
      <c r="AG1186" s="74"/>
      <c r="AH1186" s="74"/>
      <c r="AI1186" s="74"/>
      <c r="AJ1186" s="74"/>
      <c r="AK1186" s="74"/>
      <c r="AL1186" s="74"/>
      <c r="AM1186" s="74"/>
      <c r="AN1186" s="74"/>
      <c r="AO1186" s="74"/>
      <c r="AP1186" s="74"/>
      <c r="AQ1186" s="74"/>
      <c r="AR1186" s="74"/>
      <c r="AS1186" s="74"/>
      <c r="AT1186" s="74"/>
      <c r="AU1186" s="74"/>
      <c r="AV1186" s="74"/>
      <c r="AW1186" s="74"/>
      <c r="AX1186" s="74"/>
      <c r="AY1186" s="74"/>
      <c r="AZ1186" s="74"/>
      <c r="BA1186" s="74"/>
      <c r="BB1186" s="74"/>
      <c r="BC1186" s="74"/>
      <c r="BD1186" s="74"/>
      <c r="BE1186" s="74"/>
      <c r="BF1186" s="74"/>
      <c r="BG1186" s="74"/>
      <c r="BH1186" s="74"/>
      <c r="BI1186" s="74"/>
      <c r="BJ1186" s="74"/>
    </row>
    <row r="1187" spans="1:62" s="75" customFormat="1" x14ac:dyDescent="0.25">
      <c r="A1187" s="53"/>
      <c r="B1187" s="50"/>
      <c r="C1187" s="50"/>
      <c r="D1187" s="51"/>
      <c r="E1187" s="48"/>
      <c r="F1187" s="50"/>
      <c r="G1187" s="57"/>
      <c r="H1187" s="44"/>
      <c r="I1187" s="51"/>
      <c r="J1187" s="52"/>
      <c r="K1187" s="52"/>
      <c r="L1187" s="52"/>
      <c r="M1187" s="52"/>
      <c r="N1187" s="52"/>
      <c r="O1187" s="83"/>
      <c r="P1187" s="51"/>
      <c r="Q1187" s="51"/>
      <c r="R1187" s="44"/>
      <c r="S1187" s="71"/>
      <c r="T1187" s="48"/>
      <c r="U1187" s="52"/>
      <c r="V1187" s="72"/>
      <c r="W1187" s="73"/>
      <c r="X1187" s="72"/>
      <c r="Y1187" s="72"/>
      <c r="Z1187" s="74"/>
      <c r="AA1187" s="74"/>
      <c r="AB1187" s="74"/>
      <c r="AC1187" s="74"/>
      <c r="AD1187" s="74"/>
      <c r="AE1187" s="74"/>
      <c r="AF1187" s="74"/>
      <c r="AG1187" s="74"/>
      <c r="AH1187" s="74"/>
      <c r="AI1187" s="74"/>
      <c r="AJ1187" s="74"/>
      <c r="AK1187" s="74"/>
      <c r="AL1187" s="74"/>
      <c r="AM1187" s="74"/>
      <c r="AN1187" s="74"/>
      <c r="AO1187" s="74"/>
      <c r="AP1187" s="74"/>
      <c r="AQ1187" s="74"/>
      <c r="AR1187" s="74"/>
      <c r="AS1187" s="74"/>
      <c r="AT1187" s="74"/>
      <c r="AU1187" s="74"/>
      <c r="AV1187" s="74"/>
      <c r="AW1187" s="74"/>
      <c r="AX1187" s="74"/>
      <c r="AY1187" s="74"/>
      <c r="AZ1187" s="74"/>
      <c r="BA1187" s="74"/>
      <c r="BB1187" s="74"/>
      <c r="BC1187" s="74"/>
      <c r="BD1187" s="74"/>
      <c r="BE1187" s="74"/>
      <c r="BF1187" s="74"/>
      <c r="BG1187" s="74"/>
      <c r="BH1187" s="74"/>
      <c r="BI1187" s="74"/>
      <c r="BJ1187" s="74"/>
    </row>
    <row r="1188" spans="1:62" s="75" customFormat="1" x14ac:dyDescent="0.25">
      <c r="A1188" s="53"/>
      <c r="B1188" s="50"/>
      <c r="C1188" s="50"/>
      <c r="D1188" s="51"/>
      <c r="E1188" s="48"/>
      <c r="F1188" s="50"/>
      <c r="G1188" s="57"/>
      <c r="H1188" s="44"/>
      <c r="I1188" s="51"/>
      <c r="J1188" s="52"/>
      <c r="K1188" s="52"/>
      <c r="L1188" s="52"/>
      <c r="M1188" s="52"/>
      <c r="N1188" s="52"/>
      <c r="O1188" s="83"/>
      <c r="P1188" s="51"/>
      <c r="Q1188" s="51"/>
      <c r="R1188" s="44"/>
      <c r="S1188" s="71"/>
      <c r="T1188" s="48"/>
      <c r="U1188" s="52"/>
      <c r="V1188" s="72"/>
      <c r="W1188" s="73"/>
      <c r="X1188" s="72"/>
      <c r="Y1188" s="72"/>
      <c r="Z1188" s="74"/>
      <c r="AA1188" s="74"/>
      <c r="AB1188" s="74"/>
      <c r="AC1188" s="74"/>
      <c r="AD1188" s="74"/>
      <c r="AE1188" s="74"/>
      <c r="AF1188" s="74"/>
      <c r="AG1188" s="74"/>
      <c r="AH1188" s="74"/>
      <c r="AI1188" s="74"/>
      <c r="AJ1188" s="74"/>
      <c r="AK1188" s="74"/>
      <c r="AL1188" s="74"/>
      <c r="AM1188" s="74"/>
      <c r="AN1188" s="74"/>
      <c r="AO1188" s="74"/>
      <c r="AP1188" s="74"/>
      <c r="AQ1188" s="74"/>
      <c r="AR1188" s="74"/>
      <c r="AS1188" s="74"/>
      <c r="AT1188" s="74"/>
      <c r="AU1188" s="74"/>
      <c r="AV1188" s="74"/>
      <c r="AW1188" s="74"/>
      <c r="AX1188" s="74"/>
      <c r="AY1188" s="74"/>
      <c r="AZ1188" s="74"/>
      <c r="BA1188" s="74"/>
      <c r="BB1188" s="74"/>
      <c r="BC1188" s="74"/>
      <c r="BD1188" s="74"/>
      <c r="BE1188" s="74"/>
      <c r="BF1188" s="74"/>
      <c r="BG1188" s="74"/>
      <c r="BH1188" s="74"/>
      <c r="BI1188" s="74"/>
      <c r="BJ1188" s="74"/>
    </row>
    <row r="1189" spans="1:62" s="75" customFormat="1" x14ac:dyDescent="0.25">
      <c r="A1189" s="53"/>
      <c r="B1189" s="50"/>
      <c r="C1189" s="50"/>
      <c r="D1189" s="51"/>
      <c r="E1189" s="48"/>
      <c r="F1189" s="50"/>
      <c r="G1189" s="57"/>
      <c r="H1189" s="44"/>
      <c r="I1189" s="51"/>
      <c r="J1189" s="52"/>
      <c r="K1189" s="52"/>
      <c r="L1189" s="52"/>
      <c r="M1189" s="52"/>
      <c r="N1189" s="52"/>
      <c r="O1189" s="83"/>
      <c r="P1189" s="51"/>
      <c r="Q1189" s="51"/>
      <c r="R1189" s="44"/>
      <c r="S1189" s="71"/>
      <c r="T1189" s="48"/>
      <c r="U1189" s="52"/>
      <c r="V1189" s="72"/>
      <c r="W1189" s="73"/>
      <c r="X1189" s="72"/>
      <c r="Y1189" s="72"/>
      <c r="Z1189" s="74"/>
      <c r="AA1189" s="74"/>
      <c r="AB1189" s="74"/>
      <c r="AC1189" s="74"/>
      <c r="AD1189" s="74"/>
      <c r="AE1189" s="74"/>
      <c r="AF1189" s="74"/>
      <c r="AG1189" s="74"/>
      <c r="AH1189" s="74"/>
      <c r="AI1189" s="74"/>
      <c r="AJ1189" s="74"/>
      <c r="AK1189" s="74"/>
      <c r="AL1189" s="74"/>
      <c r="AM1189" s="74"/>
      <c r="AN1189" s="74"/>
      <c r="AO1189" s="74"/>
      <c r="AP1189" s="74"/>
      <c r="AQ1189" s="74"/>
      <c r="AR1189" s="74"/>
      <c r="AS1189" s="74"/>
      <c r="AT1189" s="74"/>
      <c r="AU1189" s="74"/>
      <c r="AV1189" s="74"/>
      <c r="AW1189" s="74"/>
      <c r="AX1189" s="74"/>
      <c r="AY1189" s="74"/>
      <c r="AZ1189" s="74"/>
      <c r="BA1189" s="74"/>
      <c r="BB1189" s="74"/>
      <c r="BC1189" s="74"/>
      <c r="BD1189" s="74"/>
      <c r="BE1189" s="74"/>
      <c r="BF1189" s="74"/>
      <c r="BG1189" s="74"/>
      <c r="BH1189" s="74"/>
      <c r="BI1189" s="74"/>
      <c r="BJ1189" s="74"/>
    </row>
    <row r="1190" spans="1:62" s="75" customFormat="1" x14ac:dyDescent="0.25">
      <c r="A1190" s="53"/>
      <c r="B1190" s="50"/>
      <c r="C1190" s="50"/>
      <c r="D1190" s="51"/>
      <c r="E1190" s="48"/>
      <c r="F1190" s="50"/>
      <c r="G1190" s="57"/>
      <c r="H1190" s="44"/>
      <c r="I1190" s="51"/>
      <c r="J1190" s="52"/>
      <c r="K1190" s="52"/>
      <c r="L1190" s="52"/>
      <c r="M1190" s="52"/>
      <c r="N1190" s="52"/>
      <c r="O1190" s="83"/>
      <c r="P1190" s="51"/>
      <c r="Q1190" s="51"/>
      <c r="R1190" s="44"/>
      <c r="S1190" s="71"/>
      <c r="T1190" s="48"/>
      <c r="U1190" s="52"/>
      <c r="V1190" s="72"/>
      <c r="W1190" s="73"/>
      <c r="X1190" s="72"/>
      <c r="Y1190" s="72"/>
      <c r="Z1190" s="74"/>
      <c r="AA1190" s="74"/>
      <c r="AB1190" s="74"/>
      <c r="AC1190" s="74"/>
      <c r="AD1190" s="74"/>
      <c r="AE1190" s="74"/>
      <c r="AF1190" s="74"/>
      <c r="AG1190" s="74"/>
      <c r="AH1190" s="74"/>
      <c r="AI1190" s="74"/>
      <c r="AJ1190" s="74"/>
      <c r="AK1190" s="74"/>
      <c r="AL1190" s="74"/>
      <c r="AM1190" s="74"/>
      <c r="AN1190" s="74"/>
      <c r="AO1190" s="74"/>
      <c r="AP1190" s="74"/>
      <c r="AQ1190" s="74"/>
      <c r="AR1190" s="74"/>
      <c r="AS1190" s="74"/>
      <c r="AT1190" s="74"/>
      <c r="AU1190" s="74"/>
      <c r="AV1190" s="74"/>
      <c r="AW1190" s="74"/>
      <c r="AX1190" s="74"/>
      <c r="AY1190" s="74"/>
      <c r="AZ1190" s="74"/>
      <c r="BA1190" s="74"/>
      <c r="BB1190" s="74"/>
      <c r="BC1190" s="74"/>
      <c r="BD1190" s="74"/>
      <c r="BE1190" s="74"/>
      <c r="BF1190" s="74"/>
      <c r="BG1190" s="74"/>
      <c r="BH1190" s="74"/>
      <c r="BI1190" s="74"/>
      <c r="BJ1190" s="74"/>
    </row>
    <row r="1191" spans="1:62" s="75" customFormat="1" x14ac:dyDescent="0.25">
      <c r="A1191" s="53"/>
      <c r="B1191" s="50"/>
      <c r="C1191" s="50"/>
      <c r="D1191" s="51"/>
      <c r="E1191" s="48"/>
      <c r="F1191" s="50"/>
      <c r="G1191" s="57"/>
      <c r="H1191" s="44"/>
      <c r="I1191" s="51"/>
      <c r="J1191" s="52"/>
      <c r="K1191" s="52"/>
      <c r="L1191" s="52"/>
      <c r="M1191" s="52"/>
      <c r="N1191" s="52"/>
      <c r="O1191" s="83"/>
      <c r="P1191" s="51"/>
      <c r="Q1191" s="51"/>
      <c r="R1191" s="44"/>
      <c r="S1191" s="71"/>
      <c r="T1191" s="48"/>
      <c r="U1191" s="52"/>
      <c r="V1191" s="72"/>
      <c r="W1191" s="73"/>
      <c r="X1191" s="72"/>
      <c r="Y1191" s="72"/>
      <c r="Z1191" s="74"/>
      <c r="AA1191" s="74"/>
      <c r="AB1191" s="74"/>
      <c r="AC1191" s="74"/>
      <c r="AD1191" s="74"/>
      <c r="AE1191" s="74"/>
      <c r="AF1191" s="74"/>
      <c r="AG1191" s="74"/>
      <c r="AH1191" s="74"/>
      <c r="AI1191" s="74"/>
      <c r="AJ1191" s="74"/>
      <c r="AK1191" s="74"/>
      <c r="AL1191" s="74"/>
      <c r="AM1191" s="74"/>
      <c r="AN1191" s="74"/>
      <c r="AO1191" s="74"/>
      <c r="AP1191" s="74"/>
      <c r="AQ1191" s="74"/>
      <c r="AR1191" s="74"/>
      <c r="AS1191" s="74"/>
      <c r="AT1191" s="74"/>
      <c r="AU1191" s="74"/>
      <c r="AV1191" s="74"/>
      <c r="AW1191" s="74"/>
      <c r="AX1191" s="74"/>
      <c r="AY1191" s="74"/>
      <c r="AZ1191" s="74"/>
      <c r="BA1191" s="74"/>
      <c r="BB1191" s="74"/>
      <c r="BC1191" s="74"/>
      <c r="BD1191" s="74"/>
      <c r="BE1191" s="74"/>
      <c r="BF1191" s="74"/>
      <c r="BG1191" s="74"/>
      <c r="BH1191" s="74"/>
      <c r="BI1191" s="74"/>
      <c r="BJ1191" s="74"/>
    </row>
    <row r="1192" spans="1:62" s="75" customFormat="1" x14ac:dyDescent="0.25">
      <c r="A1192" s="53"/>
      <c r="B1192" s="50"/>
      <c r="C1192" s="50"/>
      <c r="D1192" s="51"/>
      <c r="E1192" s="48"/>
      <c r="F1192" s="50"/>
      <c r="G1192" s="57"/>
      <c r="H1192" s="44"/>
      <c r="I1192" s="51"/>
      <c r="J1192" s="52"/>
      <c r="K1192" s="52"/>
      <c r="L1192" s="52"/>
      <c r="M1192" s="52"/>
      <c r="N1192" s="52"/>
      <c r="O1192" s="83"/>
      <c r="P1192" s="51"/>
      <c r="Q1192" s="51"/>
      <c r="R1192" s="44"/>
      <c r="S1192" s="71"/>
      <c r="T1192" s="48"/>
      <c r="U1192" s="52"/>
      <c r="V1192" s="72"/>
      <c r="W1192" s="73"/>
      <c r="X1192" s="72"/>
      <c r="Y1192" s="72"/>
      <c r="Z1192" s="74"/>
      <c r="AA1192" s="74"/>
      <c r="AB1192" s="74"/>
      <c r="AC1192" s="74"/>
      <c r="AD1192" s="74"/>
      <c r="AE1192" s="74"/>
      <c r="AF1192" s="74"/>
      <c r="AG1192" s="74"/>
      <c r="AH1192" s="74"/>
      <c r="AI1192" s="74"/>
      <c r="AJ1192" s="74"/>
      <c r="AK1192" s="74"/>
      <c r="AL1192" s="74"/>
      <c r="AM1192" s="74"/>
      <c r="AN1192" s="74"/>
      <c r="AO1192" s="74"/>
      <c r="AP1192" s="74"/>
      <c r="AQ1192" s="74"/>
      <c r="AR1192" s="74"/>
      <c r="AS1192" s="74"/>
      <c r="AT1192" s="74"/>
      <c r="AU1192" s="74"/>
      <c r="AV1192" s="74"/>
      <c r="AW1192" s="74"/>
      <c r="AX1192" s="74"/>
      <c r="AY1192" s="74"/>
      <c r="AZ1192" s="74"/>
      <c r="BA1192" s="74"/>
      <c r="BB1192" s="74"/>
      <c r="BC1192" s="74"/>
      <c r="BD1192" s="74"/>
      <c r="BE1192" s="74"/>
      <c r="BF1192" s="74"/>
      <c r="BG1192" s="74"/>
      <c r="BH1192" s="74"/>
      <c r="BI1192" s="74"/>
      <c r="BJ1192" s="74"/>
    </row>
    <row r="1193" spans="1:62" s="75" customFormat="1" x14ac:dyDescent="0.25">
      <c r="A1193" s="53"/>
      <c r="B1193" s="50"/>
      <c r="C1193" s="50"/>
      <c r="D1193" s="51"/>
      <c r="E1193" s="48"/>
      <c r="F1193" s="50"/>
      <c r="G1193" s="57"/>
      <c r="H1193" s="44"/>
      <c r="I1193" s="51"/>
      <c r="J1193" s="52"/>
      <c r="K1193" s="52"/>
      <c r="L1193" s="52"/>
      <c r="M1193" s="52"/>
      <c r="N1193" s="52"/>
      <c r="O1193" s="83"/>
      <c r="P1193" s="51"/>
      <c r="Q1193" s="51"/>
      <c r="R1193" s="44"/>
      <c r="S1193" s="71"/>
      <c r="T1193" s="48"/>
      <c r="U1193" s="52"/>
      <c r="V1193" s="72"/>
      <c r="W1193" s="73"/>
      <c r="X1193" s="72"/>
      <c r="Y1193" s="72"/>
      <c r="Z1193" s="74"/>
      <c r="AA1193" s="74"/>
      <c r="AB1193" s="74"/>
      <c r="AC1193" s="74"/>
      <c r="AD1193" s="74"/>
      <c r="AE1193" s="74"/>
      <c r="AF1193" s="74"/>
      <c r="AG1193" s="74"/>
      <c r="AH1193" s="74"/>
      <c r="AI1193" s="74"/>
      <c r="AJ1193" s="74"/>
      <c r="AK1193" s="74"/>
      <c r="AL1193" s="74"/>
      <c r="AM1193" s="74"/>
      <c r="AN1193" s="74"/>
      <c r="AO1193" s="74"/>
      <c r="AP1193" s="74"/>
      <c r="AQ1193" s="74"/>
      <c r="AR1193" s="74"/>
      <c r="AS1193" s="74"/>
      <c r="AT1193" s="74"/>
      <c r="AU1193" s="74"/>
      <c r="AV1193" s="74"/>
      <c r="AW1193" s="74"/>
      <c r="AX1193" s="74"/>
      <c r="AY1193" s="74"/>
      <c r="AZ1193" s="74"/>
      <c r="BA1193" s="74"/>
      <c r="BB1193" s="74"/>
      <c r="BC1193" s="74"/>
      <c r="BD1193" s="74"/>
      <c r="BE1193" s="74"/>
      <c r="BF1193" s="74"/>
      <c r="BG1193" s="74"/>
      <c r="BH1193" s="74"/>
      <c r="BI1193" s="74"/>
      <c r="BJ1193" s="74"/>
    </row>
    <row r="1194" spans="1:62" s="75" customFormat="1" x14ac:dyDescent="0.25">
      <c r="A1194" s="53"/>
      <c r="B1194" s="50"/>
      <c r="C1194" s="50"/>
      <c r="D1194" s="51"/>
      <c r="E1194" s="48"/>
      <c r="F1194" s="50"/>
      <c r="G1194" s="57"/>
      <c r="H1194" s="44"/>
      <c r="I1194" s="51"/>
      <c r="J1194" s="52"/>
      <c r="K1194" s="52"/>
      <c r="L1194" s="52"/>
      <c r="M1194" s="52"/>
      <c r="N1194" s="52"/>
      <c r="O1194" s="83"/>
      <c r="P1194" s="51"/>
      <c r="Q1194" s="51"/>
      <c r="R1194" s="44"/>
      <c r="S1194" s="71"/>
      <c r="T1194" s="48"/>
      <c r="U1194" s="52"/>
      <c r="V1194" s="72"/>
      <c r="W1194" s="73"/>
      <c r="X1194" s="72"/>
      <c r="Y1194" s="72"/>
      <c r="Z1194" s="74"/>
      <c r="AA1194" s="74"/>
      <c r="AB1194" s="74"/>
      <c r="AC1194" s="74"/>
      <c r="AD1194" s="74"/>
      <c r="AE1194" s="74"/>
      <c r="AF1194" s="74"/>
      <c r="AG1194" s="74"/>
      <c r="AH1194" s="74"/>
      <c r="AI1194" s="74"/>
      <c r="AJ1194" s="74"/>
      <c r="AK1194" s="74"/>
      <c r="AL1194" s="74"/>
      <c r="AM1194" s="74"/>
      <c r="AN1194" s="74"/>
      <c r="AO1194" s="74"/>
      <c r="AP1194" s="74"/>
      <c r="AQ1194" s="74"/>
      <c r="AR1194" s="74"/>
      <c r="AS1194" s="74"/>
      <c r="AT1194" s="74"/>
      <c r="AU1194" s="74"/>
      <c r="AV1194" s="74"/>
      <c r="AW1194" s="74"/>
      <c r="AX1194" s="74"/>
      <c r="AY1194" s="74"/>
      <c r="AZ1194" s="74"/>
      <c r="BA1194" s="74"/>
      <c r="BB1194" s="74"/>
      <c r="BC1194" s="74"/>
      <c r="BD1194" s="74"/>
      <c r="BE1194" s="74"/>
      <c r="BF1194" s="74"/>
      <c r="BG1194" s="74"/>
      <c r="BH1194" s="74"/>
      <c r="BI1194" s="74"/>
      <c r="BJ1194" s="74"/>
    </row>
    <row r="1195" spans="1:62" s="75" customFormat="1" x14ac:dyDescent="0.25">
      <c r="A1195" s="53"/>
      <c r="B1195" s="50"/>
      <c r="C1195" s="50"/>
      <c r="D1195" s="51"/>
      <c r="E1195" s="48"/>
      <c r="F1195" s="50"/>
      <c r="G1195" s="57"/>
      <c r="H1195" s="44"/>
      <c r="I1195" s="51"/>
      <c r="J1195" s="52"/>
      <c r="K1195" s="52"/>
      <c r="L1195" s="52"/>
      <c r="M1195" s="52"/>
      <c r="N1195" s="52"/>
      <c r="O1195" s="83"/>
      <c r="P1195" s="51"/>
      <c r="Q1195" s="51"/>
      <c r="R1195" s="44"/>
      <c r="S1195" s="71"/>
      <c r="T1195" s="48"/>
      <c r="U1195" s="52"/>
      <c r="V1195" s="72"/>
      <c r="W1195" s="73"/>
      <c r="X1195" s="72"/>
      <c r="Y1195" s="72"/>
      <c r="Z1195" s="74"/>
      <c r="AA1195" s="74"/>
      <c r="AB1195" s="74"/>
      <c r="AC1195" s="74"/>
      <c r="AD1195" s="74"/>
      <c r="AE1195" s="74"/>
      <c r="AF1195" s="74"/>
      <c r="AG1195" s="74"/>
      <c r="AH1195" s="74"/>
      <c r="AI1195" s="74"/>
      <c r="AJ1195" s="74"/>
      <c r="AK1195" s="74"/>
      <c r="AL1195" s="74"/>
      <c r="AM1195" s="74"/>
      <c r="AN1195" s="74"/>
      <c r="AO1195" s="74"/>
      <c r="AP1195" s="74"/>
      <c r="AQ1195" s="74"/>
      <c r="AR1195" s="74"/>
      <c r="AS1195" s="74"/>
      <c r="AT1195" s="74"/>
      <c r="AU1195" s="74"/>
      <c r="AV1195" s="74"/>
      <c r="AW1195" s="74"/>
      <c r="AX1195" s="74"/>
      <c r="AY1195" s="74"/>
      <c r="AZ1195" s="74"/>
      <c r="BA1195" s="74"/>
      <c r="BB1195" s="74"/>
      <c r="BC1195" s="74"/>
      <c r="BD1195" s="74"/>
      <c r="BE1195" s="74"/>
      <c r="BF1195" s="74"/>
      <c r="BG1195" s="74"/>
      <c r="BH1195" s="74"/>
      <c r="BI1195" s="74"/>
      <c r="BJ1195" s="74"/>
    </row>
    <row r="1196" spans="1:62" s="75" customFormat="1" x14ac:dyDescent="0.25">
      <c r="A1196" s="53"/>
      <c r="B1196" s="50"/>
      <c r="C1196" s="50"/>
      <c r="D1196" s="51"/>
      <c r="E1196" s="48"/>
      <c r="F1196" s="50"/>
      <c r="G1196" s="57"/>
      <c r="H1196" s="44"/>
      <c r="I1196" s="51"/>
      <c r="J1196" s="52"/>
      <c r="K1196" s="52"/>
      <c r="L1196" s="52"/>
      <c r="M1196" s="52"/>
      <c r="N1196" s="52"/>
      <c r="O1196" s="83"/>
      <c r="P1196" s="51"/>
      <c r="Q1196" s="51"/>
      <c r="R1196" s="44"/>
      <c r="S1196" s="71"/>
      <c r="T1196" s="48"/>
      <c r="U1196" s="52"/>
      <c r="V1196" s="72"/>
      <c r="W1196" s="73"/>
      <c r="X1196" s="72"/>
      <c r="Y1196" s="72"/>
      <c r="Z1196" s="74"/>
      <c r="AA1196" s="74"/>
      <c r="AB1196" s="74"/>
      <c r="AC1196" s="74"/>
      <c r="AD1196" s="74"/>
      <c r="AE1196" s="74"/>
      <c r="AF1196" s="74"/>
      <c r="AG1196" s="74"/>
      <c r="AH1196" s="74"/>
      <c r="AI1196" s="74"/>
      <c r="AJ1196" s="74"/>
      <c r="AK1196" s="74"/>
      <c r="AL1196" s="74"/>
      <c r="AM1196" s="74"/>
      <c r="AN1196" s="74"/>
      <c r="AO1196" s="74"/>
      <c r="AP1196" s="74"/>
      <c r="AQ1196" s="74"/>
      <c r="AR1196" s="74"/>
      <c r="AS1196" s="74"/>
      <c r="AT1196" s="74"/>
      <c r="AU1196" s="74"/>
      <c r="AV1196" s="74"/>
      <c r="AW1196" s="74"/>
      <c r="AX1196" s="74"/>
      <c r="AY1196" s="74"/>
      <c r="AZ1196" s="74"/>
      <c r="BA1196" s="74"/>
      <c r="BB1196" s="74"/>
      <c r="BC1196" s="74"/>
      <c r="BD1196" s="74"/>
      <c r="BE1196" s="74"/>
      <c r="BF1196" s="74"/>
      <c r="BG1196" s="74"/>
      <c r="BH1196" s="74"/>
      <c r="BI1196" s="74"/>
      <c r="BJ1196" s="74"/>
    </row>
    <row r="1197" spans="1:62" s="75" customFormat="1" x14ac:dyDescent="0.25">
      <c r="A1197" s="53"/>
      <c r="B1197" s="50"/>
      <c r="C1197" s="50"/>
      <c r="D1197" s="51"/>
      <c r="E1197" s="48"/>
      <c r="F1197" s="50"/>
      <c r="G1197" s="57"/>
      <c r="H1197" s="44"/>
      <c r="I1197" s="51"/>
      <c r="J1197" s="52"/>
      <c r="K1197" s="52"/>
      <c r="L1197" s="52"/>
      <c r="M1197" s="52"/>
      <c r="N1197" s="52"/>
      <c r="O1197" s="83"/>
      <c r="P1197" s="51"/>
      <c r="Q1197" s="51"/>
      <c r="R1197" s="44"/>
      <c r="S1197" s="71"/>
      <c r="T1197" s="48"/>
      <c r="U1197" s="52"/>
      <c r="V1197" s="72"/>
      <c r="W1197" s="73"/>
      <c r="X1197" s="72"/>
      <c r="Y1197" s="72"/>
      <c r="Z1197" s="74"/>
      <c r="AA1197" s="74"/>
      <c r="AB1197" s="74"/>
      <c r="AC1197" s="74"/>
      <c r="AD1197" s="74"/>
      <c r="AE1197" s="74"/>
      <c r="AF1197" s="74"/>
      <c r="AG1197" s="74"/>
      <c r="AH1197" s="74"/>
      <c r="AI1197" s="74"/>
      <c r="AJ1197" s="74"/>
      <c r="AK1197" s="74"/>
      <c r="AL1197" s="74"/>
      <c r="AM1197" s="74"/>
      <c r="AN1197" s="74"/>
      <c r="AO1197" s="74"/>
      <c r="AP1197" s="74"/>
      <c r="AQ1197" s="74"/>
      <c r="AR1197" s="74"/>
      <c r="AS1197" s="74"/>
      <c r="AT1197" s="74"/>
      <c r="AU1197" s="74"/>
      <c r="AV1197" s="74"/>
      <c r="AW1197" s="74"/>
      <c r="AX1197" s="74"/>
      <c r="AY1197" s="74"/>
      <c r="AZ1197" s="74"/>
      <c r="BA1197" s="74"/>
      <c r="BB1197" s="74"/>
      <c r="BC1197" s="74"/>
      <c r="BD1197" s="74"/>
      <c r="BE1197" s="74"/>
      <c r="BF1197" s="74"/>
      <c r="BG1197" s="74"/>
      <c r="BH1197" s="74"/>
      <c r="BI1197" s="74"/>
      <c r="BJ1197" s="74"/>
    </row>
    <row r="1198" spans="1:62" s="75" customFormat="1" x14ac:dyDescent="0.25">
      <c r="A1198" s="53"/>
      <c r="B1198" s="50"/>
      <c r="C1198" s="50"/>
      <c r="D1198" s="51"/>
      <c r="E1198" s="48"/>
      <c r="F1198" s="50"/>
      <c r="G1198" s="57"/>
      <c r="H1198" s="44"/>
      <c r="I1198" s="51"/>
      <c r="J1198" s="52"/>
      <c r="K1198" s="52"/>
      <c r="L1198" s="52"/>
      <c r="M1198" s="52"/>
      <c r="N1198" s="52"/>
      <c r="O1198" s="83"/>
      <c r="P1198" s="51"/>
      <c r="Q1198" s="51"/>
      <c r="R1198" s="44"/>
      <c r="S1198" s="71"/>
      <c r="T1198" s="48"/>
      <c r="U1198" s="52"/>
      <c r="V1198" s="72"/>
      <c r="W1198" s="73"/>
      <c r="X1198" s="72"/>
      <c r="Y1198" s="72"/>
      <c r="Z1198" s="74"/>
      <c r="AA1198" s="74"/>
      <c r="AB1198" s="74"/>
      <c r="AC1198" s="74"/>
      <c r="AD1198" s="74"/>
      <c r="AE1198" s="74"/>
      <c r="AF1198" s="74"/>
      <c r="AG1198" s="74"/>
      <c r="AH1198" s="74"/>
      <c r="AI1198" s="74"/>
      <c r="AJ1198" s="74"/>
      <c r="AK1198" s="74"/>
      <c r="AL1198" s="74"/>
      <c r="AM1198" s="74"/>
      <c r="AN1198" s="74"/>
      <c r="AO1198" s="74"/>
      <c r="AP1198" s="74"/>
      <c r="AQ1198" s="74"/>
      <c r="AR1198" s="74"/>
      <c r="AS1198" s="74"/>
      <c r="AT1198" s="74"/>
      <c r="AU1198" s="74"/>
      <c r="AV1198" s="74"/>
      <c r="AW1198" s="74"/>
      <c r="AX1198" s="74"/>
      <c r="AY1198" s="74"/>
      <c r="AZ1198" s="74"/>
      <c r="BA1198" s="74"/>
      <c r="BB1198" s="74"/>
      <c r="BC1198" s="74"/>
      <c r="BD1198" s="74"/>
      <c r="BE1198" s="74"/>
      <c r="BF1198" s="74"/>
      <c r="BG1198" s="74"/>
      <c r="BH1198" s="74"/>
      <c r="BI1198" s="74"/>
      <c r="BJ1198" s="74"/>
    </row>
    <row r="1199" spans="1:62" s="75" customFormat="1" x14ac:dyDescent="0.25">
      <c r="A1199" s="53"/>
      <c r="B1199" s="50"/>
      <c r="C1199" s="50"/>
      <c r="D1199" s="51"/>
      <c r="E1199" s="48"/>
      <c r="F1199" s="50"/>
      <c r="G1199" s="57"/>
      <c r="H1199" s="44"/>
      <c r="I1199" s="51"/>
      <c r="J1199" s="52"/>
      <c r="K1199" s="52"/>
      <c r="L1199" s="52"/>
      <c r="M1199" s="52"/>
      <c r="N1199" s="52"/>
      <c r="O1199" s="83"/>
      <c r="P1199" s="51"/>
      <c r="Q1199" s="51"/>
      <c r="R1199" s="44"/>
      <c r="S1199" s="71"/>
      <c r="T1199" s="48"/>
      <c r="U1199" s="52"/>
      <c r="V1199" s="72"/>
      <c r="W1199" s="73"/>
      <c r="X1199" s="72"/>
      <c r="Y1199" s="72"/>
      <c r="Z1199" s="74"/>
      <c r="AA1199" s="74"/>
      <c r="AB1199" s="74"/>
      <c r="AC1199" s="74"/>
      <c r="AD1199" s="74"/>
      <c r="AE1199" s="74"/>
      <c r="AF1199" s="74"/>
      <c r="AG1199" s="74"/>
      <c r="AH1199" s="74"/>
      <c r="AI1199" s="74"/>
      <c r="AJ1199" s="74"/>
      <c r="AK1199" s="74"/>
      <c r="AL1199" s="74"/>
      <c r="AM1199" s="74"/>
      <c r="AN1199" s="74"/>
      <c r="AO1199" s="74"/>
      <c r="AP1199" s="74"/>
      <c r="AQ1199" s="74"/>
      <c r="AR1199" s="74"/>
      <c r="AS1199" s="74"/>
      <c r="AT1199" s="74"/>
      <c r="AU1199" s="74"/>
      <c r="AV1199" s="74"/>
      <c r="AW1199" s="74"/>
      <c r="AX1199" s="74"/>
      <c r="AY1199" s="74"/>
      <c r="AZ1199" s="74"/>
      <c r="BA1199" s="74"/>
      <c r="BB1199" s="74"/>
      <c r="BC1199" s="74"/>
      <c r="BD1199" s="74"/>
      <c r="BE1199" s="74"/>
      <c r="BF1199" s="74"/>
      <c r="BG1199" s="74"/>
      <c r="BH1199" s="74"/>
      <c r="BI1199" s="74"/>
      <c r="BJ1199" s="74"/>
    </row>
    <row r="1200" spans="1:62" s="75" customFormat="1" x14ac:dyDescent="0.25">
      <c r="A1200" s="53"/>
      <c r="B1200" s="50"/>
      <c r="C1200" s="50"/>
      <c r="D1200" s="51"/>
      <c r="E1200" s="48"/>
      <c r="F1200" s="50"/>
      <c r="G1200" s="57"/>
      <c r="H1200" s="44"/>
      <c r="I1200" s="51"/>
      <c r="J1200" s="52"/>
      <c r="K1200" s="52"/>
      <c r="L1200" s="52"/>
      <c r="M1200" s="52"/>
      <c r="N1200" s="52"/>
      <c r="O1200" s="83"/>
      <c r="P1200" s="51"/>
      <c r="Q1200" s="51"/>
      <c r="R1200" s="44"/>
      <c r="S1200" s="71"/>
      <c r="T1200" s="48"/>
      <c r="U1200" s="52"/>
      <c r="V1200" s="72"/>
      <c r="W1200" s="73"/>
      <c r="X1200" s="72"/>
      <c r="Y1200" s="72"/>
      <c r="Z1200" s="74"/>
      <c r="AA1200" s="74"/>
      <c r="AB1200" s="74"/>
      <c r="AC1200" s="74"/>
      <c r="AD1200" s="74"/>
      <c r="AE1200" s="74"/>
      <c r="AF1200" s="74"/>
      <c r="AG1200" s="74"/>
      <c r="AH1200" s="74"/>
      <c r="AI1200" s="74"/>
      <c r="AJ1200" s="74"/>
      <c r="AK1200" s="74"/>
      <c r="AL1200" s="74"/>
      <c r="AM1200" s="74"/>
      <c r="AN1200" s="74"/>
      <c r="AO1200" s="74"/>
      <c r="AP1200" s="74"/>
      <c r="AQ1200" s="74"/>
      <c r="AR1200" s="74"/>
      <c r="AS1200" s="74"/>
      <c r="AT1200" s="74"/>
      <c r="AU1200" s="74"/>
      <c r="AV1200" s="74"/>
      <c r="AW1200" s="74"/>
      <c r="AX1200" s="74"/>
      <c r="AY1200" s="74"/>
      <c r="AZ1200" s="74"/>
      <c r="BA1200" s="74"/>
      <c r="BB1200" s="74"/>
      <c r="BC1200" s="74"/>
      <c r="BD1200" s="74"/>
      <c r="BE1200" s="74"/>
      <c r="BF1200" s="74"/>
      <c r="BG1200" s="74"/>
      <c r="BH1200" s="74"/>
      <c r="BI1200" s="74"/>
      <c r="BJ1200" s="74"/>
    </row>
    <row r="1201" spans="1:62" s="75" customFormat="1" x14ac:dyDescent="0.25">
      <c r="A1201" s="53"/>
      <c r="B1201" s="50"/>
      <c r="C1201" s="50"/>
      <c r="D1201" s="51"/>
      <c r="E1201" s="48"/>
      <c r="F1201" s="50"/>
      <c r="G1201" s="57"/>
      <c r="H1201" s="44"/>
      <c r="I1201" s="51"/>
      <c r="J1201" s="52"/>
      <c r="K1201" s="52"/>
      <c r="L1201" s="52"/>
      <c r="M1201" s="52"/>
      <c r="N1201" s="52"/>
      <c r="O1201" s="83"/>
      <c r="P1201" s="51"/>
      <c r="Q1201" s="51"/>
      <c r="R1201" s="44"/>
      <c r="S1201" s="71"/>
      <c r="T1201" s="48"/>
      <c r="U1201" s="52"/>
      <c r="V1201" s="72"/>
      <c r="W1201" s="73"/>
      <c r="X1201" s="72"/>
      <c r="Y1201" s="72"/>
      <c r="Z1201" s="74"/>
      <c r="AA1201" s="74"/>
      <c r="AB1201" s="74"/>
      <c r="AC1201" s="74"/>
      <c r="AD1201" s="74"/>
      <c r="AE1201" s="74"/>
      <c r="AF1201" s="74"/>
      <c r="AG1201" s="74"/>
      <c r="AH1201" s="74"/>
      <c r="AI1201" s="74"/>
      <c r="AJ1201" s="74"/>
      <c r="AK1201" s="74"/>
      <c r="AL1201" s="74"/>
      <c r="AM1201" s="74"/>
      <c r="AN1201" s="74"/>
      <c r="AO1201" s="74"/>
      <c r="AP1201" s="74"/>
      <c r="AQ1201" s="74"/>
      <c r="AR1201" s="74"/>
      <c r="AS1201" s="74"/>
      <c r="AT1201" s="74"/>
      <c r="AU1201" s="74"/>
      <c r="AV1201" s="74"/>
      <c r="AW1201" s="74"/>
      <c r="AX1201" s="74"/>
      <c r="AY1201" s="74"/>
      <c r="AZ1201" s="74"/>
      <c r="BA1201" s="74"/>
      <c r="BB1201" s="74"/>
      <c r="BC1201" s="74"/>
      <c r="BD1201" s="74"/>
      <c r="BE1201" s="74"/>
      <c r="BF1201" s="74"/>
      <c r="BG1201" s="74"/>
      <c r="BH1201" s="74"/>
      <c r="BI1201" s="74"/>
      <c r="BJ1201" s="74"/>
    </row>
    <row r="1202" spans="1:62" s="75" customFormat="1" x14ac:dyDescent="0.25">
      <c r="A1202" s="53"/>
      <c r="B1202" s="50"/>
      <c r="C1202" s="50"/>
      <c r="D1202" s="51"/>
      <c r="E1202" s="48"/>
      <c r="F1202" s="50"/>
      <c r="G1202" s="57"/>
      <c r="H1202" s="44"/>
      <c r="I1202" s="51"/>
      <c r="J1202" s="52"/>
      <c r="K1202" s="52"/>
      <c r="L1202" s="52"/>
      <c r="M1202" s="52"/>
      <c r="N1202" s="52"/>
      <c r="O1202" s="83"/>
      <c r="P1202" s="51"/>
      <c r="Q1202" s="51"/>
      <c r="R1202" s="44"/>
      <c r="S1202" s="71"/>
      <c r="T1202" s="48"/>
      <c r="U1202" s="52"/>
      <c r="V1202" s="72"/>
      <c r="W1202" s="73"/>
      <c r="X1202" s="72"/>
      <c r="Y1202" s="72"/>
      <c r="Z1202" s="74"/>
      <c r="AA1202" s="74"/>
      <c r="AB1202" s="74"/>
      <c r="AC1202" s="74"/>
      <c r="AD1202" s="74"/>
      <c r="AE1202" s="74"/>
      <c r="AF1202" s="74"/>
      <c r="AG1202" s="74"/>
      <c r="AH1202" s="74"/>
      <c r="AI1202" s="74"/>
      <c r="AJ1202" s="74"/>
      <c r="AK1202" s="74"/>
      <c r="AL1202" s="74"/>
      <c r="AM1202" s="74"/>
      <c r="AN1202" s="74"/>
      <c r="AO1202" s="74"/>
      <c r="AP1202" s="74"/>
      <c r="AQ1202" s="74"/>
      <c r="AR1202" s="74"/>
      <c r="AS1202" s="74"/>
      <c r="AT1202" s="74"/>
      <c r="AU1202" s="74"/>
      <c r="AV1202" s="74"/>
      <c r="AW1202" s="74"/>
      <c r="AX1202" s="74"/>
      <c r="AY1202" s="74"/>
      <c r="AZ1202" s="74"/>
      <c r="BA1202" s="74"/>
      <c r="BB1202" s="74"/>
      <c r="BC1202" s="74"/>
      <c r="BD1202" s="74"/>
      <c r="BE1202" s="74"/>
      <c r="BF1202" s="74"/>
      <c r="BG1202" s="74"/>
      <c r="BH1202" s="74"/>
      <c r="BI1202" s="74"/>
      <c r="BJ1202" s="74"/>
    </row>
    <row r="1203" spans="1:62" s="75" customFormat="1" x14ac:dyDescent="0.25">
      <c r="A1203" s="53"/>
      <c r="B1203" s="50"/>
      <c r="C1203" s="50"/>
      <c r="D1203" s="51"/>
      <c r="E1203" s="48"/>
      <c r="F1203" s="50"/>
      <c r="G1203" s="57"/>
      <c r="H1203" s="44"/>
      <c r="I1203" s="51"/>
      <c r="J1203" s="52"/>
      <c r="K1203" s="52"/>
      <c r="L1203" s="52"/>
      <c r="M1203" s="52"/>
      <c r="N1203" s="52"/>
      <c r="O1203" s="83"/>
      <c r="P1203" s="51"/>
      <c r="Q1203" s="51"/>
      <c r="R1203" s="44"/>
      <c r="S1203" s="71"/>
      <c r="T1203" s="48"/>
      <c r="U1203" s="52"/>
      <c r="V1203" s="72"/>
      <c r="W1203" s="73"/>
      <c r="X1203" s="72"/>
      <c r="Y1203" s="72"/>
      <c r="Z1203" s="74"/>
      <c r="AA1203" s="74"/>
      <c r="AB1203" s="74"/>
      <c r="AC1203" s="74"/>
      <c r="AD1203" s="74"/>
      <c r="AE1203" s="74"/>
      <c r="AF1203" s="74"/>
      <c r="AG1203" s="74"/>
      <c r="AH1203" s="74"/>
      <c r="AI1203" s="74"/>
      <c r="AJ1203" s="74"/>
      <c r="AK1203" s="74"/>
      <c r="AL1203" s="74"/>
      <c r="AM1203" s="74"/>
      <c r="AN1203" s="74"/>
      <c r="AO1203" s="74"/>
      <c r="AP1203" s="74"/>
      <c r="AQ1203" s="74"/>
      <c r="AR1203" s="74"/>
      <c r="AS1203" s="74"/>
      <c r="AT1203" s="74"/>
      <c r="AU1203" s="74"/>
      <c r="AV1203" s="74"/>
      <c r="AW1203" s="74"/>
      <c r="AX1203" s="74"/>
      <c r="AY1203" s="74"/>
      <c r="AZ1203" s="74"/>
      <c r="BA1203" s="74"/>
      <c r="BB1203" s="74"/>
      <c r="BC1203" s="74"/>
      <c r="BD1203" s="74"/>
      <c r="BE1203" s="74"/>
      <c r="BF1203" s="74"/>
      <c r="BG1203" s="74"/>
      <c r="BH1203" s="74"/>
      <c r="BI1203" s="74"/>
      <c r="BJ1203" s="74"/>
    </row>
    <row r="1204" spans="1:62" s="75" customFormat="1" x14ac:dyDescent="0.25">
      <c r="A1204" s="53"/>
      <c r="B1204" s="50"/>
      <c r="C1204" s="50"/>
      <c r="D1204" s="51"/>
      <c r="E1204" s="48"/>
      <c r="F1204" s="50"/>
      <c r="G1204" s="57"/>
      <c r="H1204" s="44"/>
      <c r="I1204" s="51"/>
      <c r="J1204" s="52"/>
      <c r="K1204" s="52"/>
      <c r="L1204" s="52"/>
      <c r="M1204" s="52"/>
      <c r="N1204" s="52"/>
      <c r="O1204" s="83"/>
      <c r="P1204" s="51"/>
      <c r="Q1204" s="51"/>
      <c r="R1204" s="44"/>
      <c r="S1204" s="71"/>
      <c r="T1204" s="48"/>
      <c r="U1204" s="52"/>
      <c r="V1204" s="72"/>
      <c r="W1204" s="73"/>
      <c r="X1204" s="72"/>
      <c r="Y1204" s="72"/>
      <c r="Z1204" s="74"/>
      <c r="AA1204" s="74"/>
      <c r="AB1204" s="74"/>
      <c r="AC1204" s="74"/>
      <c r="AD1204" s="74"/>
      <c r="AE1204" s="74"/>
      <c r="AF1204" s="74"/>
      <c r="AG1204" s="74"/>
      <c r="AH1204" s="74"/>
      <c r="AI1204" s="74"/>
      <c r="AJ1204" s="74"/>
      <c r="AK1204" s="74"/>
      <c r="AL1204" s="74"/>
      <c r="AM1204" s="74"/>
      <c r="AN1204" s="74"/>
      <c r="AO1204" s="74"/>
      <c r="AP1204" s="74"/>
      <c r="AQ1204" s="74"/>
      <c r="AR1204" s="74"/>
      <c r="AS1204" s="74"/>
      <c r="AT1204" s="74"/>
      <c r="AU1204" s="74"/>
      <c r="AV1204" s="74"/>
      <c r="AW1204" s="74"/>
      <c r="AX1204" s="74"/>
      <c r="AY1204" s="74"/>
      <c r="AZ1204" s="74"/>
      <c r="BA1204" s="74"/>
      <c r="BB1204" s="74"/>
      <c r="BC1204" s="74"/>
      <c r="BD1204" s="74"/>
      <c r="BE1204" s="74"/>
      <c r="BF1204" s="74"/>
      <c r="BG1204" s="74"/>
      <c r="BH1204" s="74"/>
      <c r="BI1204" s="74"/>
      <c r="BJ1204" s="74"/>
    </row>
    <row r="1205" spans="1:62" s="75" customFormat="1" x14ac:dyDescent="0.25">
      <c r="A1205" s="53"/>
      <c r="B1205" s="50"/>
      <c r="C1205" s="50"/>
      <c r="D1205" s="51"/>
      <c r="E1205" s="48"/>
      <c r="F1205" s="50"/>
      <c r="G1205" s="57"/>
      <c r="H1205" s="44"/>
      <c r="I1205" s="51"/>
      <c r="J1205" s="52"/>
      <c r="K1205" s="52"/>
      <c r="L1205" s="52"/>
      <c r="M1205" s="52"/>
      <c r="N1205" s="52"/>
      <c r="O1205" s="83"/>
      <c r="P1205" s="51"/>
      <c r="Q1205" s="51"/>
      <c r="R1205" s="44"/>
      <c r="S1205" s="71"/>
      <c r="T1205" s="48"/>
      <c r="U1205" s="52"/>
      <c r="V1205" s="72"/>
      <c r="W1205" s="73"/>
      <c r="X1205" s="72"/>
      <c r="Y1205" s="72"/>
      <c r="Z1205" s="74"/>
      <c r="AA1205" s="74"/>
      <c r="AB1205" s="74"/>
      <c r="AC1205" s="74"/>
      <c r="AD1205" s="74"/>
      <c r="AE1205" s="74"/>
      <c r="AF1205" s="74"/>
      <c r="AG1205" s="74"/>
      <c r="AH1205" s="74"/>
      <c r="AI1205" s="74"/>
      <c r="AJ1205" s="74"/>
      <c r="AK1205" s="74"/>
      <c r="AL1205" s="74"/>
      <c r="AM1205" s="74"/>
      <c r="AN1205" s="74"/>
      <c r="AO1205" s="74"/>
      <c r="AP1205" s="74"/>
      <c r="AQ1205" s="74"/>
      <c r="AR1205" s="74"/>
      <c r="AS1205" s="74"/>
      <c r="AT1205" s="74"/>
      <c r="AU1205" s="74"/>
      <c r="AV1205" s="74"/>
      <c r="AW1205" s="74"/>
      <c r="AX1205" s="74"/>
      <c r="AY1205" s="74"/>
      <c r="AZ1205" s="74"/>
      <c r="BA1205" s="74"/>
      <c r="BB1205" s="74"/>
      <c r="BC1205" s="74"/>
      <c r="BD1205" s="74"/>
      <c r="BE1205" s="74"/>
      <c r="BF1205" s="74"/>
      <c r="BG1205" s="74"/>
      <c r="BH1205" s="74"/>
      <c r="BI1205" s="74"/>
      <c r="BJ1205" s="74"/>
    </row>
    <row r="1206" spans="1:62" s="75" customFormat="1" x14ac:dyDescent="0.25">
      <c r="A1206" s="53"/>
      <c r="B1206" s="50"/>
      <c r="C1206" s="50"/>
      <c r="D1206" s="51"/>
      <c r="E1206" s="48"/>
      <c r="F1206" s="50"/>
      <c r="G1206" s="57"/>
      <c r="H1206" s="44"/>
      <c r="I1206" s="51"/>
      <c r="J1206" s="52"/>
      <c r="K1206" s="52"/>
      <c r="L1206" s="52"/>
      <c r="M1206" s="52"/>
      <c r="N1206" s="52"/>
      <c r="O1206" s="83"/>
      <c r="P1206" s="51"/>
      <c r="Q1206" s="51"/>
      <c r="R1206" s="44"/>
      <c r="S1206" s="71"/>
      <c r="T1206" s="48"/>
      <c r="U1206" s="52"/>
      <c r="V1206" s="72"/>
      <c r="W1206" s="73"/>
      <c r="X1206" s="72"/>
      <c r="Y1206" s="72"/>
      <c r="Z1206" s="74"/>
      <c r="AA1206" s="74"/>
      <c r="AB1206" s="74"/>
      <c r="AC1206" s="74"/>
      <c r="AD1206" s="74"/>
      <c r="AE1206" s="74"/>
      <c r="AF1206" s="74"/>
      <c r="AG1206" s="74"/>
      <c r="AH1206" s="74"/>
      <c r="AI1206" s="74"/>
      <c r="AJ1206" s="74"/>
      <c r="AK1206" s="74"/>
      <c r="AL1206" s="74"/>
      <c r="AM1206" s="74"/>
      <c r="AN1206" s="74"/>
      <c r="AO1206" s="74"/>
      <c r="AP1206" s="74"/>
      <c r="AQ1206" s="74"/>
      <c r="AR1206" s="74"/>
      <c r="AS1206" s="74"/>
      <c r="AT1206" s="74"/>
      <c r="AU1206" s="74"/>
      <c r="AV1206" s="74"/>
      <c r="AW1206" s="74"/>
      <c r="AX1206" s="74"/>
      <c r="AY1206" s="74"/>
      <c r="AZ1206" s="74"/>
      <c r="BA1206" s="74"/>
      <c r="BB1206" s="74"/>
      <c r="BC1206" s="74"/>
      <c r="BD1206" s="74"/>
      <c r="BE1206" s="74"/>
      <c r="BF1206" s="74"/>
      <c r="BG1206" s="74"/>
      <c r="BH1206" s="74"/>
      <c r="BI1206" s="74"/>
      <c r="BJ1206" s="74"/>
    </row>
    <row r="1207" spans="1:62" s="75" customFormat="1" x14ac:dyDescent="0.25">
      <c r="A1207" s="53"/>
      <c r="B1207" s="50"/>
      <c r="C1207" s="50"/>
      <c r="D1207" s="51"/>
      <c r="E1207" s="48"/>
      <c r="F1207" s="50"/>
      <c r="G1207" s="57"/>
      <c r="H1207" s="44"/>
      <c r="I1207" s="51"/>
      <c r="J1207" s="52"/>
      <c r="K1207" s="52"/>
      <c r="L1207" s="52"/>
      <c r="M1207" s="52"/>
      <c r="N1207" s="52"/>
      <c r="O1207" s="83"/>
      <c r="P1207" s="51"/>
      <c r="Q1207" s="51"/>
      <c r="R1207" s="44"/>
      <c r="S1207" s="71"/>
      <c r="T1207" s="48"/>
      <c r="U1207" s="52"/>
      <c r="V1207" s="72"/>
      <c r="W1207" s="73"/>
      <c r="X1207" s="72"/>
      <c r="Y1207" s="72"/>
      <c r="Z1207" s="74"/>
      <c r="AA1207" s="74"/>
      <c r="AB1207" s="74"/>
      <c r="AC1207" s="74"/>
      <c r="AD1207" s="74"/>
      <c r="AE1207" s="74"/>
      <c r="AF1207" s="74"/>
      <c r="AG1207" s="74"/>
      <c r="AH1207" s="74"/>
      <c r="AI1207" s="74"/>
      <c r="AJ1207" s="74"/>
      <c r="AK1207" s="74"/>
      <c r="AL1207" s="74"/>
      <c r="AM1207" s="74"/>
      <c r="AN1207" s="74"/>
      <c r="AO1207" s="74"/>
      <c r="AP1207" s="74"/>
      <c r="AQ1207" s="74"/>
      <c r="AR1207" s="74"/>
      <c r="AS1207" s="74"/>
      <c r="AT1207" s="74"/>
      <c r="AU1207" s="74"/>
      <c r="AV1207" s="74"/>
      <c r="AW1207" s="74"/>
      <c r="AX1207" s="74"/>
      <c r="AY1207" s="74"/>
      <c r="AZ1207" s="74"/>
      <c r="BA1207" s="74"/>
      <c r="BB1207" s="74"/>
      <c r="BC1207" s="74"/>
      <c r="BD1207" s="74"/>
      <c r="BE1207" s="74"/>
      <c r="BF1207" s="74"/>
      <c r="BG1207" s="74"/>
      <c r="BH1207" s="74"/>
      <c r="BI1207" s="74"/>
      <c r="BJ1207" s="74"/>
    </row>
    <row r="1208" spans="1:62" s="75" customFormat="1" x14ac:dyDescent="0.25">
      <c r="A1208" s="53"/>
      <c r="B1208" s="50"/>
      <c r="C1208" s="50"/>
      <c r="D1208" s="51"/>
      <c r="E1208" s="48"/>
      <c r="F1208" s="50"/>
      <c r="G1208" s="57"/>
      <c r="H1208" s="44"/>
      <c r="I1208" s="51"/>
      <c r="J1208" s="52"/>
      <c r="K1208" s="52"/>
      <c r="L1208" s="52"/>
      <c r="M1208" s="52"/>
      <c r="N1208" s="52"/>
      <c r="O1208" s="83"/>
      <c r="P1208" s="51"/>
      <c r="Q1208" s="51"/>
      <c r="R1208" s="44"/>
      <c r="S1208" s="71"/>
      <c r="T1208" s="48"/>
      <c r="U1208" s="52"/>
      <c r="V1208" s="72"/>
      <c r="W1208" s="73"/>
      <c r="X1208" s="72"/>
      <c r="Y1208" s="72"/>
      <c r="Z1208" s="74"/>
      <c r="AA1208" s="74"/>
      <c r="AB1208" s="74"/>
      <c r="AC1208" s="74"/>
      <c r="AD1208" s="74"/>
      <c r="AE1208" s="74"/>
      <c r="AF1208" s="74"/>
      <c r="AG1208" s="74"/>
      <c r="AH1208" s="74"/>
      <c r="AI1208" s="74"/>
      <c r="AJ1208" s="74"/>
      <c r="AK1208" s="74"/>
      <c r="AL1208" s="74"/>
      <c r="AM1208" s="74"/>
      <c r="AN1208" s="74"/>
      <c r="AO1208" s="74"/>
      <c r="AP1208" s="74"/>
      <c r="AQ1208" s="74"/>
      <c r="AR1208" s="74"/>
      <c r="AS1208" s="74"/>
      <c r="AT1208" s="74"/>
      <c r="AU1208" s="74"/>
      <c r="AV1208" s="74"/>
      <c r="AW1208" s="74"/>
      <c r="AX1208" s="74"/>
      <c r="AY1208" s="74"/>
      <c r="AZ1208" s="74"/>
      <c r="BA1208" s="74"/>
      <c r="BB1208" s="74"/>
      <c r="BC1208" s="74"/>
      <c r="BD1208" s="74"/>
      <c r="BE1208" s="74"/>
      <c r="BF1208" s="74"/>
      <c r="BG1208" s="74"/>
      <c r="BH1208" s="74"/>
      <c r="BI1208" s="74"/>
      <c r="BJ1208" s="74"/>
    </row>
    <row r="1209" spans="1:62" s="75" customFormat="1" x14ac:dyDescent="0.25">
      <c r="A1209" s="53"/>
      <c r="B1209" s="50"/>
      <c r="C1209" s="50"/>
      <c r="D1209" s="51"/>
      <c r="E1209" s="48"/>
      <c r="F1209" s="50"/>
      <c r="G1209" s="57"/>
      <c r="H1209" s="44"/>
      <c r="I1209" s="51"/>
      <c r="J1209" s="52"/>
      <c r="K1209" s="52"/>
      <c r="L1209" s="52"/>
      <c r="M1209" s="52"/>
      <c r="N1209" s="52"/>
      <c r="O1209" s="83"/>
      <c r="P1209" s="51"/>
      <c r="Q1209" s="51"/>
      <c r="R1209" s="44"/>
      <c r="S1209" s="71"/>
      <c r="T1209" s="48"/>
      <c r="U1209" s="52"/>
      <c r="V1209" s="72"/>
      <c r="W1209" s="73"/>
      <c r="X1209" s="72"/>
      <c r="Y1209" s="72"/>
      <c r="Z1209" s="74"/>
      <c r="AA1209" s="74"/>
      <c r="AB1209" s="74"/>
      <c r="AC1209" s="74"/>
      <c r="AD1209" s="74"/>
      <c r="AE1209" s="74"/>
      <c r="AF1209" s="74"/>
      <c r="AG1209" s="74"/>
      <c r="AH1209" s="74"/>
      <c r="AI1209" s="74"/>
      <c r="AJ1209" s="74"/>
      <c r="AK1209" s="74"/>
      <c r="AL1209" s="74"/>
      <c r="AM1209" s="74"/>
      <c r="AN1209" s="74"/>
      <c r="AO1209" s="74"/>
      <c r="AP1209" s="74"/>
      <c r="AQ1209" s="74"/>
      <c r="AR1209" s="74"/>
      <c r="AS1209" s="74"/>
      <c r="AT1209" s="74"/>
      <c r="AU1209" s="74"/>
      <c r="AV1209" s="74"/>
      <c r="AW1209" s="74"/>
      <c r="AX1209" s="74"/>
      <c r="AY1209" s="74"/>
      <c r="AZ1209" s="74"/>
      <c r="BA1209" s="74"/>
      <c r="BB1209" s="74"/>
      <c r="BC1209" s="74"/>
      <c r="BD1209" s="74"/>
      <c r="BE1209" s="74"/>
      <c r="BF1209" s="74"/>
      <c r="BG1209" s="74"/>
      <c r="BH1209" s="74"/>
      <c r="BI1209" s="74"/>
      <c r="BJ1209" s="74"/>
    </row>
    <row r="1210" spans="1:62" s="75" customFormat="1" x14ac:dyDescent="0.25">
      <c r="A1210" s="53"/>
      <c r="B1210" s="50"/>
      <c r="C1210" s="50"/>
      <c r="D1210" s="51"/>
      <c r="E1210" s="48"/>
      <c r="F1210" s="50"/>
      <c r="G1210" s="57"/>
      <c r="H1210" s="44"/>
      <c r="I1210" s="51"/>
      <c r="J1210" s="52"/>
      <c r="K1210" s="52"/>
      <c r="L1210" s="52"/>
      <c r="M1210" s="52"/>
      <c r="N1210" s="52"/>
      <c r="O1210" s="83"/>
      <c r="P1210" s="51"/>
      <c r="Q1210" s="51"/>
      <c r="R1210" s="44"/>
      <c r="S1210" s="71"/>
      <c r="T1210" s="48"/>
      <c r="U1210" s="52"/>
      <c r="V1210" s="72"/>
      <c r="W1210" s="73"/>
      <c r="X1210" s="72"/>
      <c r="Y1210" s="72"/>
      <c r="Z1210" s="74"/>
      <c r="AA1210" s="74"/>
      <c r="AB1210" s="74"/>
      <c r="AC1210" s="74"/>
      <c r="AD1210" s="74"/>
      <c r="AE1210" s="74"/>
      <c r="AF1210" s="74"/>
      <c r="AG1210" s="74"/>
      <c r="AH1210" s="74"/>
      <c r="AI1210" s="74"/>
      <c r="AJ1210" s="74"/>
      <c r="AK1210" s="74"/>
      <c r="AL1210" s="74"/>
      <c r="AM1210" s="74"/>
      <c r="AN1210" s="74"/>
      <c r="AO1210" s="74"/>
      <c r="AP1210" s="74"/>
      <c r="AQ1210" s="74"/>
      <c r="AR1210" s="74"/>
      <c r="AS1210" s="74"/>
      <c r="AT1210" s="74"/>
      <c r="AU1210" s="74"/>
      <c r="AV1210" s="74"/>
      <c r="AW1210" s="74"/>
      <c r="AX1210" s="74"/>
      <c r="AY1210" s="74"/>
      <c r="AZ1210" s="74"/>
      <c r="BA1210" s="74"/>
      <c r="BB1210" s="74"/>
      <c r="BC1210" s="74"/>
      <c r="BD1210" s="74"/>
      <c r="BE1210" s="74"/>
      <c r="BF1210" s="74"/>
      <c r="BG1210" s="74"/>
      <c r="BH1210" s="74"/>
      <c r="BI1210" s="74"/>
      <c r="BJ1210" s="74"/>
    </row>
    <row r="1211" spans="1:62" s="75" customFormat="1" x14ac:dyDescent="0.25">
      <c r="A1211" s="53"/>
      <c r="B1211" s="50"/>
      <c r="C1211" s="50"/>
      <c r="D1211" s="51"/>
      <c r="E1211" s="48"/>
      <c r="F1211" s="50"/>
      <c r="G1211" s="57"/>
      <c r="H1211" s="44"/>
      <c r="I1211" s="51"/>
      <c r="J1211" s="52"/>
      <c r="K1211" s="52"/>
      <c r="L1211" s="52"/>
      <c r="M1211" s="52"/>
      <c r="N1211" s="52"/>
      <c r="O1211" s="83"/>
      <c r="P1211" s="51"/>
      <c r="Q1211" s="51"/>
      <c r="R1211" s="44"/>
      <c r="S1211" s="71"/>
      <c r="T1211" s="48"/>
      <c r="U1211" s="52"/>
      <c r="V1211" s="72"/>
      <c r="W1211" s="73"/>
      <c r="X1211" s="72"/>
      <c r="Y1211" s="72"/>
      <c r="Z1211" s="74"/>
      <c r="AA1211" s="74"/>
      <c r="AB1211" s="74"/>
      <c r="AC1211" s="74"/>
      <c r="AD1211" s="74"/>
      <c r="AE1211" s="74"/>
      <c r="AF1211" s="74"/>
      <c r="AG1211" s="74"/>
      <c r="AH1211" s="74"/>
      <c r="AI1211" s="74"/>
      <c r="AJ1211" s="74"/>
      <c r="AK1211" s="74"/>
      <c r="AL1211" s="74"/>
      <c r="AM1211" s="74"/>
      <c r="AN1211" s="74"/>
      <c r="AO1211" s="74"/>
      <c r="AP1211" s="74"/>
      <c r="AQ1211" s="74"/>
      <c r="AR1211" s="74"/>
      <c r="AS1211" s="74"/>
      <c r="AT1211" s="74"/>
      <c r="AU1211" s="74"/>
      <c r="AV1211" s="74"/>
      <c r="AW1211" s="74"/>
      <c r="AX1211" s="74"/>
      <c r="AY1211" s="74"/>
      <c r="AZ1211" s="74"/>
      <c r="BA1211" s="74"/>
      <c r="BB1211" s="74"/>
      <c r="BC1211" s="74"/>
      <c r="BD1211" s="74"/>
      <c r="BE1211" s="74"/>
      <c r="BF1211" s="74"/>
      <c r="BG1211" s="74"/>
      <c r="BH1211" s="74"/>
      <c r="BI1211" s="74"/>
      <c r="BJ1211" s="74"/>
    </row>
    <row r="1212" spans="1:62" s="75" customFormat="1" x14ac:dyDescent="0.25">
      <c r="A1212" s="53"/>
      <c r="B1212" s="50"/>
      <c r="C1212" s="50"/>
      <c r="D1212" s="51"/>
      <c r="E1212" s="48"/>
      <c r="F1212" s="50"/>
      <c r="G1212" s="57"/>
      <c r="H1212" s="44"/>
      <c r="I1212" s="51"/>
      <c r="J1212" s="52"/>
      <c r="K1212" s="52"/>
      <c r="L1212" s="52"/>
      <c r="M1212" s="52"/>
      <c r="N1212" s="52"/>
      <c r="O1212" s="83"/>
      <c r="P1212" s="51"/>
      <c r="Q1212" s="51"/>
      <c r="R1212" s="44"/>
      <c r="S1212" s="71"/>
      <c r="T1212" s="48"/>
      <c r="U1212" s="52"/>
      <c r="V1212" s="72"/>
      <c r="W1212" s="73"/>
      <c r="X1212" s="72"/>
      <c r="Y1212" s="72"/>
      <c r="Z1212" s="74"/>
      <c r="AA1212" s="74"/>
      <c r="AB1212" s="74"/>
      <c r="AC1212" s="74"/>
      <c r="AD1212" s="74"/>
      <c r="AE1212" s="74"/>
      <c r="AF1212" s="74"/>
      <c r="AG1212" s="74"/>
      <c r="AH1212" s="74"/>
      <c r="AI1212" s="74"/>
      <c r="AJ1212" s="74"/>
      <c r="AK1212" s="74"/>
      <c r="AL1212" s="74"/>
      <c r="AM1212" s="74"/>
      <c r="AN1212" s="74"/>
      <c r="AO1212" s="74"/>
      <c r="AP1212" s="74"/>
      <c r="AQ1212" s="74"/>
      <c r="AR1212" s="74"/>
      <c r="AS1212" s="74"/>
      <c r="AT1212" s="74"/>
      <c r="AU1212" s="74"/>
      <c r="AV1212" s="74"/>
      <c r="AW1212" s="74"/>
      <c r="AX1212" s="74"/>
      <c r="AY1212" s="74"/>
      <c r="AZ1212" s="74"/>
      <c r="BA1212" s="74"/>
      <c r="BB1212" s="74"/>
      <c r="BC1212" s="74"/>
      <c r="BD1212" s="74"/>
      <c r="BE1212" s="74"/>
      <c r="BF1212" s="74"/>
      <c r="BG1212" s="74"/>
      <c r="BH1212" s="74"/>
      <c r="BI1212" s="74"/>
      <c r="BJ1212" s="74"/>
    </row>
    <row r="1213" spans="1:62" s="75" customFormat="1" x14ac:dyDescent="0.25">
      <c r="A1213" s="53"/>
      <c r="B1213" s="50"/>
      <c r="C1213" s="50"/>
      <c r="D1213" s="51"/>
      <c r="E1213" s="48"/>
      <c r="F1213" s="50"/>
      <c r="G1213" s="57"/>
      <c r="H1213" s="44"/>
      <c r="I1213" s="51"/>
      <c r="J1213" s="52"/>
      <c r="K1213" s="52"/>
      <c r="L1213" s="52"/>
      <c r="M1213" s="52"/>
      <c r="N1213" s="52"/>
      <c r="O1213" s="83"/>
      <c r="P1213" s="51"/>
      <c r="Q1213" s="51"/>
      <c r="R1213" s="44"/>
      <c r="S1213" s="71"/>
      <c r="T1213" s="48"/>
      <c r="U1213" s="52"/>
      <c r="V1213" s="72"/>
      <c r="W1213" s="73"/>
      <c r="X1213" s="72"/>
      <c r="Y1213" s="72"/>
      <c r="Z1213" s="74"/>
      <c r="AA1213" s="74"/>
      <c r="AB1213" s="74"/>
      <c r="AC1213" s="74"/>
      <c r="AD1213" s="74"/>
      <c r="AE1213" s="74"/>
      <c r="AF1213" s="74"/>
      <c r="AG1213" s="74"/>
      <c r="AH1213" s="74"/>
      <c r="AI1213" s="74"/>
      <c r="AJ1213" s="74"/>
      <c r="AK1213" s="74"/>
      <c r="AL1213" s="74"/>
      <c r="AM1213" s="74"/>
      <c r="AN1213" s="74"/>
      <c r="AO1213" s="74"/>
      <c r="AP1213" s="74"/>
      <c r="AQ1213" s="74"/>
      <c r="AR1213" s="74"/>
      <c r="AS1213" s="74"/>
      <c r="AT1213" s="74"/>
      <c r="AU1213" s="74"/>
      <c r="AV1213" s="74"/>
      <c r="AW1213" s="74"/>
      <c r="AX1213" s="74"/>
      <c r="AY1213" s="74"/>
      <c r="AZ1213" s="74"/>
      <c r="BA1213" s="74"/>
      <c r="BB1213" s="74"/>
      <c r="BC1213" s="74"/>
      <c r="BD1213" s="74"/>
      <c r="BE1213" s="74"/>
      <c r="BF1213" s="74"/>
      <c r="BG1213" s="74"/>
      <c r="BH1213" s="74"/>
      <c r="BI1213" s="74"/>
      <c r="BJ1213" s="74"/>
    </row>
    <row r="1214" spans="1:62" s="75" customFormat="1" x14ac:dyDescent="0.25">
      <c r="A1214" s="53"/>
      <c r="B1214" s="50"/>
      <c r="C1214" s="50"/>
      <c r="D1214" s="51"/>
      <c r="E1214" s="48"/>
      <c r="F1214" s="50"/>
      <c r="G1214" s="57"/>
      <c r="H1214" s="44"/>
      <c r="I1214" s="51"/>
      <c r="J1214" s="52"/>
      <c r="K1214" s="52"/>
      <c r="L1214" s="52"/>
      <c r="M1214" s="52"/>
      <c r="N1214" s="52"/>
      <c r="O1214" s="83"/>
      <c r="P1214" s="51"/>
      <c r="Q1214" s="51"/>
      <c r="R1214" s="44"/>
      <c r="S1214" s="71"/>
      <c r="T1214" s="48"/>
      <c r="U1214" s="52"/>
      <c r="V1214" s="72"/>
      <c r="W1214" s="73"/>
      <c r="X1214" s="72"/>
      <c r="Y1214" s="72"/>
      <c r="Z1214" s="74"/>
      <c r="AA1214" s="74"/>
      <c r="AB1214" s="74"/>
      <c r="AC1214" s="74"/>
      <c r="AD1214" s="74"/>
      <c r="AE1214" s="74"/>
      <c r="AF1214" s="74"/>
      <c r="AG1214" s="74"/>
      <c r="AH1214" s="74"/>
      <c r="AI1214" s="74"/>
      <c r="AJ1214" s="74"/>
      <c r="AK1214" s="74"/>
      <c r="AL1214" s="74"/>
      <c r="AM1214" s="74"/>
      <c r="AN1214" s="74"/>
      <c r="AO1214" s="74"/>
      <c r="AP1214" s="74"/>
      <c r="AQ1214" s="74"/>
      <c r="AR1214" s="74"/>
      <c r="AS1214" s="74"/>
      <c r="AT1214" s="74"/>
      <c r="AU1214" s="74"/>
      <c r="AV1214" s="74"/>
      <c r="AW1214" s="74"/>
      <c r="AX1214" s="74"/>
      <c r="AY1214" s="74"/>
      <c r="AZ1214" s="74"/>
      <c r="BA1214" s="74"/>
      <c r="BB1214" s="74"/>
      <c r="BC1214" s="74"/>
      <c r="BD1214" s="74"/>
      <c r="BE1214" s="74"/>
      <c r="BF1214" s="74"/>
      <c r="BG1214" s="74"/>
      <c r="BH1214" s="74"/>
      <c r="BI1214" s="74"/>
      <c r="BJ1214" s="74"/>
    </row>
    <row r="1215" spans="1:62" s="75" customFormat="1" x14ac:dyDescent="0.25">
      <c r="A1215" s="53"/>
      <c r="B1215" s="50"/>
      <c r="C1215" s="50"/>
      <c r="D1215" s="51"/>
      <c r="E1215" s="48"/>
      <c r="F1215" s="50"/>
      <c r="G1215" s="57"/>
      <c r="H1215" s="44"/>
      <c r="I1215" s="51"/>
      <c r="J1215" s="52"/>
      <c r="K1215" s="52"/>
      <c r="L1215" s="52"/>
      <c r="M1215" s="52"/>
      <c r="N1215" s="52"/>
      <c r="O1215" s="83"/>
      <c r="P1215" s="51"/>
      <c r="Q1215" s="51"/>
      <c r="R1215" s="44"/>
      <c r="S1215" s="71"/>
      <c r="T1215" s="48"/>
      <c r="U1215" s="52"/>
      <c r="V1215" s="72"/>
      <c r="W1215" s="73"/>
      <c r="X1215" s="72"/>
      <c r="Y1215" s="72"/>
      <c r="Z1215" s="74"/>
      <c r="AA1215" s="74"/>
      <c r="AB1215" s="74"/>
      <c r="AC1215" s="74"/>
      <c r="AD1215" s="74"/>
      <c r="AE1215" s="74"/>
      <c r="AF1215" s="74"/>
      <c r="AG1215" s="74"/>
      <c r="AH1215" s="74"/>
      <c r="AI1215" s="74"/>
      <c r="AJ1215" s="74"/>
      <c r="AK1215" s="74"/>
      <c r="AL1215" s="74"/>
      <c r="AM1215" s="74"/>
      <c r="AN1215" s="74"/>
      <c r="AO1215" s="74"/>
      <c r="AP1215" s="74"/>
      <c r="AQ1215" s="74"/>
      <c r="AR1215" s="74"/>
      <c r="AS1215" s="74"/>
      <c r="AT1215" s="74"/>
      <c r="AU1215" s="74"/>
      <c r="AV1215" s="74"/>
      <c r="AW1215" s="74"/>
      <c r="AX1215" s="74"/>
      <c r="AY1215" s="74"/>
      <c r="AZ1215" s="74"/>
      <c r="BA1215" s="74"/>
      <c r="BB1215" s="74"/>
      <c r="BC1215" s="74"/>
      <c r="BD1215" s="74"/>
      <c r="BE1215" s="74"/>
      <c r="BF1215" s="74"/>
      <c r="BG1215" s="74"/>
      <c r="BH1215" s="74"/>
      <c r="BI1215" s="74"/>
      <c r="BJ1215" s="74"/>
    </row>
    <row r="1216" spans="1:62" s="75" customFormat="1" x14ac:dyDescent="0.25">
      <c r="A1216" s="53"/>
      <c r="B1216" s="50"/>
      <c r="C1216" s="50"/>
      <c r="D1216" s="51"/>
      <c r="E1216" s="48"/>
      <c r="F1216" s="50"/>
      <c r="G1216" s="57"/>
      <c r="H1216" s="44"/>
      <c r="I1216" s="51"/>
      <c r="J1216" s="52"/>
      <c r="K1216" s="52"/>
      <c r="L1216" s="52"/>
      <c r="M1216" s="52"/>
      <c r="N1216" s="52"/>
      <c r="O1216" s="83"/>
      <c r="P1216" s="51"/>
      <c r="Q1216" s="51"/>
      <c r="R1216" s="44"/>
      <c r="S1216" s="71"/>
      <c r="T1216" s="48"/>
      <c r="U1216" s="52"/>
      <c r="V1216" s="72"/>
      <c r="W1216" s="73"/>
      <c r="X1216" s="72"/>
      <c r="Y1216" s="72"/>
      <c r="Z1216" s="74"/>
      <c r="AA1216" s="74"/>
      <c r="AB1216" s="74"/>
      <c r="AC1216" s="74"/>
      <c r="AD1216" s="74"/>
      <c r="AE1216" s="74"/>
      <c r="AF1216" s="74"/>
      <c r="AG1216" s="74"/>
      <c r="AH1216" s="74"/>
      <c r="AI1216" s="74"/>
      <c r="AJ1216" s="74"/>
      <c r="AK1216" s="74"/>
      <c r="AL1216" s="74"/>
      <c r="AM1216" s="74"/>
      <c r="AN1216" s="74"/>
      <c r="AO1216" s="74"/>
      <c r="AP1216" s="74"/>
      <c r="AQ1216" s="74"/>
      <c r="AR1216" s="74"/>
      <c r="AS1216" s="74"/>
      <c r="AT1216" s="74"/>
      <c r="AU1216" s="74"/>
      <c r="AV1216" s="74"/>
      <c r="AW1216" s="74"/>
      <c r="AX1216" s="74"/>
      <c r="AY1216" s="74"/>
      <c r="AZ1216" s="74"/>
      <c r="BA1216" s="74"/>
      <c r="BB1216" s="74"/>
      <c r="BC1216" s="74"/>
      <c r="BD1216" s="74"/>
      <c r="BE1216" s="74"/>
      <c r="BF1216" s="74"/>
      <c r="BG1216" s="74"/>
      <c r="BH1216" s="74"/>
      <c r="BI1216" s="74"/>
      <c r="BJ1216" s="74"/>
    </row>
    <row r="1217" spans="1:62" s="75" customFormat="1" x14ac:dyDescent="0.25">
      <c r="A1217" s="53"/>
      <c r="B1217" s="50"/>
      <c r="C1217" s="50"/>
      <c r="D1217" s="51"/>
      <c r="E1217" s="48"/>
      <c r="F1217" s="50"/>
      <c r="G1217" s="57"/>
      <c r="H1217" s="44"/>
      <c r="I1217" s="51"/>
      <c r="J1217" s="52"/>
      <c r="K1217" s="52"/>
      <c r="L1217" s="52"/>
      <c r="M1217" s="52"/>
      <c r="N1217" s="52"/>
      <c r="O1217" s="83"/>
      <c r="P1217" s="51"/>
      <c r="Q1217" s="51"/>
      <c r="R1217" s="44"/>
      <c r="S1217" s="71"/>
      <c r="T1217" s="48"/>
      <c r="U1217" s="52"/>
      <c r="V1217" s="72"/>
      <c r="W1217" s="73"/>
      <c r="X1217" s="72"/>
      <c r="Y1217" s="72"/>
      <c r="Z1217" s="74"/>
      <c r="AA1217" s="74"/>
      <c r="AB1217" s="74"/>
      <c r="AC1217" s="74"/>
      <c r="AD1217" s="74"/>
      <c r="AE1217" s="74"/>
      <c r="AF1217" s="74"/>
      <c r="AG1217" s="74"/>
      <c r="AH1217" s="74"/>
      <c r="AI1217" s="74"/>
      <c r="AJ1217" s="74"/>
      <c r="AK1217" s="74"/>
      <c r="AL1217" s="74"/>
      <c r="AM1217" s="74"/>
      <c r="AN1217" s="74"/>
      <c r="AO1217" s="74"/>
      <c r="AP1217" s="74"/>
      <c r="AQ1217" s="74"/>
      <c r="AR1217" s="74"/>
      <c r="AS1217" s="74"/>
      <c r="AT1217" s="74"/>
      <c r="AU1217" s="74"/>
      <c r="AV1217" s="74"/>
      <c r="AW1217" s="74"/>
      <c r="AX1217" s="74"/>
      <c r="AY1217" s="74"/>
      <c r="AZ1217" s="74"/>
      <c r="BA1217" s="74"/>
      <c r="BB1217" s="74"/>
      <c r="BC1217" s="74"/>
      <c r="BD1217" s="74"/>
      <c r="BE1217" s="74"/>
      <c r="BF1217" s="74"/>
      <c r="BG1217" s="74"/>
      <c r="BH1217" s="74"/>
      <c r="BI1217" s="74"/>
      <c r="BJ1217" s="74"/>
    </row>
    <row r="1218" spans="1:62" s="75" customFormat="1" x14ac:dyDescent="0.25">
      <c r="A1218" s="53"/>
      <c r="B1218" s="50"/>
      <c r="C1218" s="50"/>
      <c r="D1218" s="51"/>
      <c r="E1218" s="48"/>
      <c r="F1218" s="50"/>
      <c r="G1218" s="57"/>
      <c r="H1218" s="44"/>
      <c r="I1218" s="51"/>
      <c r="J1218" s="52"/>
      <c r="K1218" s="52"/>
      <c r="L1218" s="52"/>
      <c r="M1218" s="52"/>
      <c r="N1218" s="52"/>
      <c r="O1218" s="83"/>
      <c r="P1218" s="51"/>
      <c r="Q1218" s="51"/>
      <c r="R1218" s="44"/>
      <c r="S1218" s="71"/>
      <c r="T1218" s="48"/>
      <c r="U1218" s="52"/>
      <c r="V1218" s="72"/>
      <c r="W1218" s="73"/>
      <c r="X1218" s="72"/>
      <c r="Y1218" s="72"/>
      <c r="Z1218" s="74"/>
      <c r="AA1218" s="74"/>
      <c r="AB1218" s="74"/>
      <c r="AC1218" s="74"/>
      <c r="AD1218" s="74"/>
      <c r="AE1218" s="74"/>
      <c r="AF1218" s="74"/>
      <c r="AG1218" s="74"/>
      <c r="AH1218" s="74"/>
      <c r="AI1218" s="74"/>
      <c r="AJ1218" s="74"/>
      <c r="AK1218" s="74"/>
      <c r="AL1218" s="74"/>
      <c r="AM1218" s="74"/>
      <c r="AN1218" s="74"/>
      <c r="AO1218" s="74"/>
      <c r="AP1218" s="74"/>
      <c r="AQ1218" s="74"/>
      <c r="AR1218" s="74"/>
      <c r="AS1218" s="74"/>
      <c r="AT1218" s="74"/>
      <c r="AU1218" s="74"/>
      <c r="AV1218" s="74"/>
      <c r="AW1218" s="74"/>
      <c r="AX1218" s="74"/>
      <c r="AY1218" s="74"/>
      <c r="AZ1218" s="74"/>
      <c r="BA1218" s="74"/>
      <c r="BB1218" s="74"/>
      <c r="BC1218" s="74"/>
      <c r="BD1218" s="74"/>
      <c r="BE1218" s="74"/>
      <c r="BF1218" s="74"/>
      <c r="BG1218" s="74"/>
      <c r="BH1218" s="74"/>
      <c r="BI1218" s="74"/>
      <c r="BJ1218" s="74"/>
    </row>
    <row r="1219" spans="1:62" s="75" customFormat="1" x14ac:dyDescent="0.25">
      <c r="A1219" s="53"/>
      <c r="B1219" s="50"/>
      <c r="C1219" s="50"/>
      <c r="D1219" s="51"/>
      <c r="E1219" s="48"/>
      <c r="F1219" s="50"/>
      <c r="G1219" s="57"/>
      <c r="H1219" s="44"/>
      <c r="I1219" s="51"/>
      <c r="J1219" s="52"/>
      <c r="K1219" s="52"/>
      <c r="L1219" s="52"/>
      <c r="M1219" s="52"/>
      <c r="N1219" s="52"/>
      <c r="O1219" s="83"/>
      <c r="P1219" s="51"/>
      <c r="Q1219" s="51"/>
      <c r="R1219" s="44"/>
      <c r="S1219" s="71"/>
      <c r="T1219" s="48"/>
      <c r="U1219" s="52"/>
      <c r="V1219" s="72"/>
      <c r="W1219" s="73"/>
      <c r="X1219" s="72"/>
      <c r="Y1219" s="72"/>
      <c r="Z1219" s="74"/>
      <c r="AA1219" s="74"/>
      <c r="AB1219" s="74"/>
      <c r="AC1219" s="74"/>
      <c r="AD1219" s="74"/>
      <c r="AE1219" s="74"/>
      <c r="AF1219" s="74"/>
      <c r="AG1219" s="74"/>
      <c r="AH1219" s="74"/>
      <c r="AI1219" s="74"/>
      <c r="AJ1219" s="74"/>
      <c r="AK1219" s="74"/>
      <c r="AL1219" s="74"/>
      <c r="AM1219" s="74"/>
      <c r="AN1219" s="74"/>
      <c r="AO1219" s="74"/>
      <c r="AP1219" s="74"/>
      <c r="AQ1219" s="74"/>
      <c r="AR1219" s="74"/>
      <c r="AS1219" s="74"/>
      <c r="AT1219" s="74"/>
      <c r="AU1219" s="74"/>
      <c r="AV1219" s="74"/>
      <c r="AW1219" s="74"/>
      <c r="AX1219" s="74"/>
      <c r="AY1219" s="74"/>
      <c r="AZ1219" s="74"/>
      <c r="BA1219" s="74"/>
      <c r="BB1219" s="74"/>
      <c r="BC1219" s="74"/>
      <c r="BD1219" s="74"/>
      <c r="BE1219" s="74"/>
      <c r="BF1219" s="74"/>
      <c r="BG1219" s="74"/>
      <c r="BH1219" s="74"/>
      <c r="BI1219" s="74"/>
      <c r="BJ1219" s="74"/>
    </row>
    <row r="1220" spans="1:62" s="75" customFormat="1" x14ac:dyDescent="0.25">
      <c r="A1220" s="53"/>
      <c r="B1220" s="50"/>
      <c r="C1220" s="50"/>
      <c r="D1220" s="51"/>
      <c r="E1220" s="48"/>
      <c r="F1220" s="50"/>
      <c r="G1220" s="57"/>
      <c r="H1220" s="44"/>
      <c r="I1220" s="51"/>
      <c r="J1220" s="52"/>
      <c r="K1220" s="52"/>
      <c r="L1220" s="52"/>
      <c r="M1220" s="52"/>
      <c r="N1220" s="52"/>
      <c r="O1220" s="83"/>
      <c r="P1220" s="51"/>
      <c r="Q1220" s="51"/>
      <c r="R1220" s="44"/>
      <c r="S1220" s="71"/>
      <c r="T1220" s="48"/>
      <c r="U1220" s="52"/>
      <c r="V1220" s="72"/>
      <c r="W1220" s="73"/>
      <c r="X1220" s="72"/>
      <c r="Y1220" s="72"/>
      <c r="Z1220" s="74"/>
      <c r="AA1220" s="74"/>
      <c r="AB1220" s="74"/>
      <c r="AC1220" s="74"/>
      <c r="AD1220" s="74"/>
      <c r="AE1220" s="74"/>
      <c r="AF1220" s="74"/>
      <c r="AG1220" s="74"/>
      <c r="AH1220" s="74"/>
      <c r="AI1220" s="74"/>
      <c r="AJ1220" s="74"/>
      <c r="AK1220" s="74"/>
      <c r="AL1220" s="74"/>
      <c r="AM1220" s="74"/>
      <c r="AN1220" s="74"/>
      <c r="AO1220" s="74"/>
      <c r="AP1220" s="74"/>
      <c r="AQ1220" s="74"/>
      <c r="AR1220" s="74"/>
      <c r="AS1220" s="74"/>
      <c r="AT1220" s="74"/>
      <c r="AU1220" s="74"/>
      <c r="AV1220" s="74"/>
      <c r="AW1220" s="74"/>
      <c r="AX1220" s="74"/>
      <c r="AY1220" s="74"/>
      <c r="AZ1220" s="74"/>
      <c r="BA1220" s="74"/>
      <c r="BB1220" s="74"/>
      <c r="BC1220" s="74"/>
      <c r="BD1220" s="74"/>
      <c r="BE1220" s="74"/>
      <c r="BF1220" s="74"/>
      <c r="BG1220" s="74"/>
      <c r="BH1220" s="74"/>
      <c r="BI1220" s="74"/>
      <c r="BJ1220" s="74"/>
    </row>
    <row r="1221" spans="1:62" s="75" customFormat="1" x14ac:dyDescent="0.25">
      <c r="A1221" s="53"/>
      <c r="B1221" s="50"/>
      <c r="C1221" s="50"/>
      <c r="D1221" s="51"/>
      <c r="E1221" s="48"/>
      <c r="F1221" s="50"/>
      <c r="G1221" s="57"/>
      <c r="H1221" s="44"/>
      <c r="I1221" s="51"/>
      <c r="J1221" s="52"/>
      <c r="K1221" s="52"/>
      <c r="L1221" s="52"/>
      <c r="M1221" s="52"/>
      <c r="N1221" s="52"/>
      <c r="O1221" s="83"/>
      <c r="P1221" s="51"/>
      <c r="Q1221" s="51"/>
      <c r="R1221" s="44"/>
      <c r="S1221" s="71"/>
      <c r="T1221" s="48"/>
      <c r="U1221" s="52"/>
      <c r="V1221" s="72"/>
      <c r="W1221" s="73"/>
      <c r="X1221" s="72"/>
      <c r="Y1221" s="72"/>
      <c r="Z1221" s="74"/>
      <c r="AA1221" s="74"/>
      <c r="AB1221" s="74"/>
      <c r="AC1221" s="74"/>
      <c r="AD1221" s="74"/>
      <c r="AE1221" s="74"/>
      <c r="AF1221" s="74"/>
      <c r="AG1221" s="74"/>
      <c r="AH1221" s="74"/>
      <c r="AI1221" s="74"/>
      <c r="AJ1221" s="74"/>
      <c r="AK1221" s="74"/>
      <c r="AL1221" s="74"/>
      <c r="AM1221" s="74"/>
      <c r="AN1221" s="74"/>
      <c r="AO1221" s="74"/>
      <c r="AP1221" s="74"/>
      <c r="AQ1221" s="74"/>
      <c r="AR1221" s="74"/>
      <c r="AS1221" s="74"/>
      <c r="AT1221" s="74"/>
      <c r="AU1221" s="74"/>
      <c r="AV1221" s="74"/>
      <c r="AW1221" s="74"/>
      <c r="AX1221" s="74"/>
      <c r="AY1221" s="74"/>
      <c r="AZ1221" s="74"/>
      <c r="BA1221" s="74"/>
      <c r="BB1221" s="74"/>
      <c r="BC1221" s="74"/>
      <c r="BD1221" s="74"/>
      <c r="BE1221" s="74"/>
      <c r="BF1221" s="74"/>
      <c r="BG1221" s="74"/>
      <c r="BH1221" s="74"/>
      <c r="BI1221" s="74"/>
      <c r="BJ1221" s="74"/>
    </row>
    <row r="1222" spans="1:62" s="75" customFormat="1" x14ac:dyDescent="0.25">
      <c r="A1222" s="53"/>
      <c r="B1222" s="50"/>
      <c r="C1222" s="50"/>
      <c r="D1222" s="51"/>
      <c r="E1222" s="48"/>
      <c r="F1222" s="50"/>
      <c r="G1222" s="57"/>
      <c r="H1222" s="44"/>
      <c r="I1222" s="51"/>
      <c r="J1222" s="52"/>
      <c r="K1222" s="52"/>
      <c r="L1222" s="52"/>
      <c r="M1222" s="52"/>
      <c r="N1222" s="52"/>
      <c r="O1222" s="83"/>
      <c r="P1222" s="51"/>
      <c r="Q1222" s="51"/>
      <c r="R1222" s="44"/>
      <c r="S1222" s="71"/>
      <c r="T1222" s="48"/>
      <c r="U1222" s="52"/>
      <c r="V1222" s="72"/>
      <c r="W1222" s="73"/>
      <c r="X1222" s="72"/>
      <c r="Y1222" s="72"/>
      <c r="Z1222" s="74"/>
      <c r="AA1222" s="74"/>
      <c r="AB1222" s="74"/>
      <c r="AC1222" s="74"/>
      <c r="AD1222" s="74"/>
      <c r="AE1222" s="74"/>
      <c r="AF1222" s="74"/>
      <c r="AG1222" s="74"/>
      <c r="AH1222" s="74"/>
      <c r="AI1222" s="74"/>
      <c r="AJ1222" s="74"/>
      <c r="AK1222" s="74"/>
      <c r="AL1222" s="74"/>
      <c r="AM1222" s="74"/>
      <c r="AN1222" s="74"/>
      <c r="AO1222" s="74"/>
      <c r="AP1222" s="74"/>
      <c r="AQ1222" s="74"/>
      <c r="AR1222" s="74"/>
      <c r="AS1222" s="74"/>
      <c r="AT1222" s="74"/>
      <c r="AU1222" s="74"/>
      <c r="AV1222" s="74"/>
      <c r="AW1222" s="74"/>
      <c r="AX1222" s="74"/>
      <c r="AY1222" s="74"/>
      <c r="AZ1222" s="74"/>
      <c r="BA1222" s="74"/>
      <c r="BB1222" s="74"/>
      <c r="BC1222" s="74"/>
      <c r="BD1222" s="74"/>
      <c r="BE1222" s="74"/>
      <c r="BF1222" s="74"/>
      <c r="BG1222" s="74"/>
      <c r="BH1222" s="74"/>
      <c r="BI1222" s="74"/>
      <c r="BJ1222" s="74"/>
    </row>
    <row r="1223" spans="1:62" s="75" customFormat="1" x14ac:dyDescent="0.25">
      <c r="A1223" s="53"/>
      <c r="B1223" s="50"/>
      <c r="C1223" s="50"/>
      <c r="D1223" s="51"/>
      <c r="E1223" s="48"/>
      <c r="F1223" s="50"/>
      <c r="G1223" s="57"/>
      <c r="H1223" s="44"/>
      <c r="I1223" s="51"/>
      <c r="J1223" s="52"/>
      <c r="K1223" s="52"/>
      <c r="L1223" s="52"/>
      <c r="M1223" s="52"/>
      <c r="N1223" s="52"/>
      <c r="O1223" s="83"/>
      <c r="P1223" s="51"/>
      <c r="Q1223" s="51"/>
      <c r="R1223" s="44"/>
      <c r="S1223" s="71"/>
      <c r="T1223" s="48"/>
      <c r="U1223" s="52"/>
      <c r="V1223" s="72"/>
      <c r="W1223" s="73"/>
      <c r="X1223" s="72"/>
      <c r="Y1223" s="72"/>
      <c r="Z1223" s="74"/>
      <c r="AA1223" s="74"/>
      <c r="AB1223" s="74"/>
      <c r="AC1223" s="74"/>
      <c r="AD1223" s="74"/>
      <c r="AE1223" s="74"/>
      <c r="AF1223" s="74"/>
      <c r="AG1223" s="74"/>
      <c r="AH1223" s="74"/>
      <c r="AI1223" s="74"/>
      <c r="AJ1223" s="74"/>
      <c r="AK1223" s="74"/>
      <c r="AL1223" s="74"/>
      <c r="AM1223" s="74"/>
      <c r="AN1223" s="74"/>
      <c r="AO1223" s="74"/>
      <c r="AP1223" s="74"/>
      <c r="AQ1223" s="74"/>
      <c r="AR1223" s="74"/>
      <c r="AS1223" s="74"/>
      <c r="AT1223" s="74"/>
      <c r="AU1223" s="74"/>
      <c r="AV1223" s="74"/>
      <c r="AW1223" s="74"/>
      <c r="AX1223" s="74"/>
      <c r="AY1223" s="74"/>
      <c r="AZ1223" s="74"/>
      <c r="BA1223" s="74"/>
      <c r="BB1223" s="74"/>
      <c r="BC1223" s="74"/>
      <c r="BD1223" s="74"/>
      <c r="BE1223" s="74"/>
      <c r="BF1223" s="74"/>
      <c r="BG1223" s="74"/>
      <c r="BH1223" s="74"/>
      <c r="BI1223" s="74"/>
      <c r="BJ1223" s="74"/>
    </row>
    <row r="1224" spans="1:62" s="75" customFormat="1" x14ac:dyDescent="0.25">
      <c r="A1224" s="53"/>
      <c r="B1224" s="50"/>
      <c r="C1224" s="50"/>
      <c r="D1224" s="51"/>
      <c r="E1224" s="48"/>
      <c r="F1224" s="50"/>
      <c r="G1224" s="57"/>
      <c r="H1224" s="44"/>
      <c r="I1224" s="51"/>
      <c r="J1224" s="52"/>
      <c r="K1224" s="52"/>
      <c r="L1224" s="52"/>
      <c r="M1224" s="52"/>
      <c r="N1224" s="52"/>
      <c r="O1224" s="83"/>
      <c r="P1224" s="51"/>
      <c r="Q1224" s="51"/>
      <c r="R1224" s="44"/>
      <c r="S1224" s="71"/>
      <c r="T1224" s="48"/>
      <c r="U1224" s="52"/>
      <c r="V1224" s="72"/>
      <c r="W1224" s="73"/>
      <c r="X1224" s="72"/>
      <c r="Y1224" s="72"/>
      <c r="Z1224" s="74"/>
      <c r="AA1224" s="74"/>
      <c r="AB1224" s="74"/>
      <c r="AC1224" s="74"/>
      <c r="AD1224" s="74"/>
      <c r="AE1224" s="74"/>
      <c r="AF1224" s="74"/>
      <c r="AG1224" s="74"/>
      <c r="AH1224" s="74"/>
      <c r="AI1224" s="74"/>
      <c r="AJ1224" s="74"/>
      <c r="AK1224" s="74"/>
      <c r="AL1224" s="74"/>
      <c r="AM1224" s="74"/>
      <c r="AN1224" s="74"/>
      <c r="AO1224" s="74"/>
      <c r="AP1224" s="74"/>
      <c r="AQ1224" s="74"/>
      <c r="AR1224" s="74"/>
      <c r="AS1224" s="74"/>
      <c r="AT1224" s="74"/>
      <c r="AU1224" s="74"/>
      <c r="AV1224" s="74"/>
      <c r="AW1224" s="74"/>
      <c r="AX1224" s="74"/>
      <c r="AY1224" s="74"/>
      <c r="AZ1224" s="74"/>
      <c r="BA1224" s="74"/>
      <c r="BB1224" s="74"/>
      <c r="BC1224" s="74"/>
      <c r="BD1224" s="74"/>
      <c r="BE1224" s="74"/>
      <c r="BF1224" s="74"/>
      <c r="BG1224" s="74"/>
      <c r="BH1224" s="74"/>
      <c r="BI1224" s="74"/>
      <c r="BJ1224" s="74"/>
    </row>
    <row r="1225" spans="1:62" s="75" customFormat="1" x14ac:dyDescent="0.25">
      <c r="A1225" s="53"/>
      <c r="B1225" s="50"/>
      <c r="C1225" s="50"/>
      <c r="D1225" s="51"/>
      <c r="E1225" s="48"/>
      <c r="F1225" s="50"/>
      <c r="G1225" s="57"/>
      <c r="H1225" s="44"/>
      <c r="I1225" s="51"/>
      <c r="J1225" s="52"/>
      <c r="K1225" s="52"/>
      <c r="L1225" s="52"/>
      <c r="M1225" s="52"/>
      <c r="N1225" s="52"/>
      <c r="O1225" s="83"/>
      <c r="P1225" s="51"/>
      <c r="Q1225" s="51"/>
      <c r="R1225" s="44"/>
      <c r="S1225" s="71"/>
      <c r="T1225" s="48"/>
      <c r="U1225" s="52"/>
      <c r="V1225" s="72"/>
      <c r="W1225" s="73"/>
      <c r="X1225" s="72"/>
      <c r="Y1225" s="72"/>
      <c r="Z1225" s="74"/>
      <c r="AA1225" s="74"/>
      <c r="AB1225" s="74"/>
      <c r="AC1225" s="74"/>
      <c r="AD1225" s="74"/>
      <c r="AE1225" s="74"/>
      <c r="AF1225" s="74"/>
      <c r="AG1225" s="74"/>
      <c r="AH1225" s="74"/>
      <c r="AI1225" s="74"/>
      <c r="AJ1225" s="74"/>
      <c r="AK1225" s="74"/>
      <c r="AL1225" s="74"/>
      <c r="AM1225" s="74"/>
      <c r="AN1225" s="74"/>
      <c r="AO1225" s="74"/>
      <c r="AP1225" s="74"/>
      <c r="AQ1225" s="74"/>
      <c r="AR1225" s="74"/>
      <c r="AS1225" s="74"/>
      <c r="AT1225" s="74"/>
      <c r="AU1225" s="74"/>
      <c r="AV1225" s="74"/>
      <c r="AW1225" s="74"/>
      <c r="AX1225" s="74"/>
      <c r="AY1225" s="74"/>
      <c r="AZ1225" s="74"/>
      <c r="BA1225" s="74"/>
      <c r="BB1225" s="74"/>
      <c r="BC1225" s="74"/>
      <c r="BD1225" s="74"/>
      <c r="BE1225" s="74"/>
      <c r="BF1225" s="74"/>
      <c r="BG1225" s="74"/>
      <c r="BH1225" s="74"/>
      <c r="BI1225" s="74"/>
      <c r="BJ1225" s="74"/>
    </row>
    <row r="1226" spans="1:62" s="75" customFormat="1" x14ac:dyDescent="0.25">
      <c r="A1226" s="53"/>
      <c r="B1226" s="50"/>
      <c r="C1226" s="50"/>
      <c r="D1226" s="51"/>
      <c r="E1226" s="48"/>
      <c r="F1226" s="50"/>
      <c r="G1226" s="57"/>
      <c r="H1226" s="44"/>
      <c r="I1226" s="51"/>
      <c r="J1226" s="52"/>
      <c r="K1226" s="52"/>
      <c r="L1226" s="52"/>
      <c r="M1226" s="52"/>
      <c r="N1226" s="52"/>
      <c r="O1226" s="83"/>
      <c r="P1226" s="51"/>
      <c r="Q1226" s="51"/>
      <c r="R1226" s="44"/>
      <c r="S1226" s="71"/>
      <c r="T1226" s="48"/>
      <c r="U1226" s="52"/>
      <c r="V1226" s="72"/>
      <c r="W1226" s="73"/>
      <c r="X1226" s="72"/>
      <c r="Y1226" s="72"/>
      <c r="Z1226" s="74"/>
      <c r="AA1226" s="74"/>
      <c r="AB1226" s="74"/>
      <c r="AC1226" s="74"/>
      <c r="AD1226" s="74"/>
      <c r="AE1226" s="74"/>
      <c r="AF1226" s="74"/>
      <c r="AG1226" s="74"/>
      <c r="AH1226" s="74"/>
      <c r="AI1226" s="74"/>
      <c r="AJ1226" s="74"/>
      <c r="AK1226" s="74"/>
      <c r="AL1226" s="74"/>
      <c r="AM1226" s="74"/>
      <c r="AN1226" s="74"/>
      <c r="AO1226" s="74"/>
      <c r="AP1226" s="74"/>
      <c r="AQ1226" s="74"/>
      <c r="AR1226" s="74"/>
      <c r="AS1226" s="74"/>
      <c r="AT1226" s="74"/>
      <c r="AU1226" s="74"/>
      <c r="AV1226" s="74"/>
      <c r="AW1226" s="74"/>
      <c r="AX1226" s="74"/>
      <c r="AY1226" s="74"/>
      <c r="AZ1226" s="74"/>
      <c r="BA1226" s="74"/>
      <c r="BB1226" s="74"/>
      <c r="BC1226" s="74"/>
      <c r="BD1226" s="74"/>
      <c r="BE1226" s="74"/>
      <c r="BF1226" s="74"/>
      <c r="BG1226" s="74"/>
      <c r="BH1226" s="74"/>
      <c r="BI1226" s="74"/>
      <c r="BJ1226" s="74"/>
    </row>
    <row r="1227" spans="1:62" s="75" customFormat="1" x14ac:dyDescent="0.25">
      <c r="A1227" s="53"/>
      <c r="B1227" s="50"/>
      <c r="C1227" s="50"/>
      <c r="D1227" s="51"/>
      <c r="E1227" s="48"/>
      <c r="F1227" s="50"/>
      <c r="G1227" s="57"/>
      <c r="H1227" s="44"/>
      <c r="I1227" s="51"/>
      <c r="J1227" s="52"/>
      <c r="K1227" s="52"/>
      <c r="L1227" s="52"/>
      <c r="M1227" s="52"/>
      <c r="N1227" s="52"/>
      <c r="O1227" s="83"/>
      <c r="P1227" s="51"/>
      <c r="Q1227" s="51"/>
      <c r="R1227" s="44"/>
      <c r="S1227" s="71"/>
      <c r="T1227" s="48"/>
      <c r="U1227" s="52"/>
      <c r="V1227" s="72"/>
      <c r="W1227" s="73"/>
      <c r="X1227" s="72"/>
      <c r="Y1227" s="72"/>
      <c r="Z1227" s="74"/>
      <c r="AA1227" s="74"/>
      <c r="AB1227" s="74"/>
      <c r="AC1227" s="74"/>
      <c r="AD1227" s="74"/>
      <c r="AE1227" s="74"/>
      <c r="AF1227" s="74"/>
      <c r="AG1227" s="74"/>
      <c r="AH1227" s="74"/>
      <c r="AI1227" s="74"/>
      <c r="AJ1227" s="74"/>
      <c r="AK1227" s="74"/>
      <c r="AL1227" s="74"/>
      <c r="AM1227" s="74"/>
      <c r="AN1227" s="74"/>
      <c r="AO1227" s="74"/>
      <c r="AP1227" s="74"/>
      <c r="AQ1227" s="74"/>
      <c r="AR1227" s="74"/>
      <c r="AS1227" s="74"/>
      <c r="AT1227" s="74"/>
      <c r="AU1227" s="74"/>
      <c r="AV1227" s="74"/>
      <c r="AW1227" s="74"/>
      <c r="AX1227" s="74"/>
      <c r="AY1227" s="74"/>
      <c r="AZ1227" s="74"/>
      <c r="BA1227" s="74"/>
      <c r="BB1227" s="74"/>
      <c r="BC1227" s="74"/>
      <c r="BD1227" s="74"/>
      <c r="BE1227" s="74"/>
      <c r="BF1227" s="74"/>
      <c r="BG1227" s="74"/>
      <c r="BH1227" s="74"/>
      <c r="BI1227" s="74"/>
      <c r="BJ1227" s="74"/>
    </row>
    <row r="1228" spans="1:62" s="75" customFormat="1" x14ac:dyDescent="0.25">
      <c r="A1228" s="53"/>
      <c r="B1228" s="50"/>
      <c r="C1228" s="50"/>
      <c r="D1228" s="51"/>
      <c r="E1228" s="48"/>
      <c r="F1228" s="50"/>
      <c r="G1228" s="57"/>
      <c r="H1228" s="44"/>
      <c r="I1228" s="51"/>
      <c r="J1228" s="52"/>
      <c r="K1228" s="52"/>
      <c r="L1228" s="52"/>
      <c r="M1228" s="52"/>
      <c r="N1228" s="52"/>
      <c r="O1228" s="83"/>
      <c r="P1228" s="51"/>
      <c r="Q1228" s="51"/>
      <c r="R1228" s="44"/>
      <c r="S1228" s="71"/>
      <c r="T1228" s="48"/>
      <c r="U1228" s="52"/>
      <c r="V1228" s="72"/>
      <c r="W1228" s="73"/>
      <c r="X1228" s="72"/>
      <c r="Y1228" s="72"/>
      <c r="Z1228" s="74"/>
      <c r="AA1228" s="74"/>
      <c r="AB1228" s="74"/>
      <c r="AC1228" s="74"/>
      <c r="AD1228" s="74"/>
      <c r="AE1228" s="74"/>
      <c r="AF1228" s="74"/>
      <c r="AG1228" s="74"/>
      <c r="AH1228" s="74"/>
      <c r="AI1228" s="74"/>
      <c r="AJ1228" s="74"/>
      <c r="AK1228" s="74"/>
      <c r="AL1228" s="74"/>
      <c r="AM1228" s="74"/>
      <c r="AN1228" s="74"/>
      <c r="AO1228" s="74"/>
      <c r="AP1228" s="74"/>
      <c r="AQ1228" s="74"/>
      <c r="AR1228" s="74"/>
      <c r="AS1228" s="74"/>
      <c r="AT1228" s="74"/>
      <c r="AU1228" s="74"/>
      <c r="AV1228" s="74"/>
      <c r="AW1228" s="74"/>
      <c r="AX1228" s="74"/>
      <c r="AY1228" s="74"/>
      <c r="AZ1228" s="74"/>
      <c r="BA1228" s="74"/>
      <c r="BB1228" s="74"/>
      <c r="BC1228" s="74"/>
      <c r="BD1228" s="74"/>
      <c r="BE1228" s="74"/>
      <c r="BF1228" s="74"/>
      <c r="BG1228" s="74"/>
      <c r="BH1228" s="74"/>
      <c r="BI1228" s="74"/>
      <c r="BJ1228" s="74"/>
    </row>
    <row r="1229" spans="1:62" s="75" customFormat="1" x14ac:dyDescent="0.25">
      <c r="A1229" s="53"/>
      <c r="B1229" s="50"/>
      <c r="C1229" s="50"/>
      <c r="D1229" s="51"/>
      <c r="E1229" s="48"/>
      <c r="F1229" s="50"/>
      <c r="G1229" s="57"/>
      <c r="H1229" s="44"/>
      <c r="I1229" s="51"/>
      <c r="J1229" s="52"/>
      <c r="K1229" s="52"/>
      <c r="L1229" s="52"/>
      <c r="M1229" s="52"/>
      <c r="N1229" s="52"/>
      <c r="O1229" s="83"/>
      <c r="P1229" s="51"/>
      <c r="Q1229" s="51"/>
      <c r="R1229" s="44"/>
      <c r="S1229" s="71"/>
      <c r="T1229" s="48"/>
      <c r="U1229" s="52"/>
      <c r="V1229" s="72"/>
      <c r="W1229" s="73"/>
      <c r="X1229" s="72"/>
      <c r="Y1229" s="72"/>
      <c r="Z1229" s="74"/>
      <c r="AA1229" s="74"/>
      <c r="AB1229" s="74"/>
      <c r="AC1229" s="74"/>
      <c r="AD1229" s="74"/>
      <c r="AE1229" s="74"/>
      <c r="AF1229" s="74"/>
      <c r="AG1229" s="74"/>
      <c r="AH1229" s="74"/>
      <c r="AI1229" s="74"/>
      <c r="AJ1229" s="74"/>
      <c r="AK1229" s="74"/>
      <c r="AL1229" s="74"/>
      <c r="AM1229" s="74"/>
      <c r="AN1229" s="74"/>
      <c r="AO1229" s="74"/>
      <c r="AP1229" s="74"/>
      <c r="AQ1229" s="74"/>
      <c r="AR1229" s="74"/>
      <c r="AS1229" s="74"/>
      <c r="AT1229" s="74"/>
      <c r="AU1229" s="74"/>
      <c r="AV1229" s="74"/>
      <c r="AW1229" s="74"/>
      <c r="AX1229" s="74"/>
      <c r="AY1229" s="74"/>
      <c r="AZ1229" s="74"/>
      <c r="BA1229" s="74"/>
      <c r="BB1229" s="74"/>
      <c r="BC1229" s="74"/>
      <c r="BD1229" s="74"/>
      <c r="BE1229" s="74"/>
      <c r="BF1229" s="74"/>
      <c r="BG1229" s="74"/>
      <c r="BH1229" s="74"/>
      <c r="BI1229" s="74"/>
      <c r="BJ1229" s="74"/>
    </row>
    <row r="1230" spans="1:62" s="75" customFormat="1" x14ac:dyDescent="0.25">
      <c r="A1230" s="53"/>
      <c r="B1230" s="50"/>
      <c r="C1230" s="50"/>
      <c r="D1230" s="51"/>
      <c r="E1230" s="48"/>
      <c r="F1230" s="50"/>
      <c r="G1230" s="57"/>
      <c r="H1230" s="44"/>
      <c r="I1230" s="51"/>
      <c r="J1230" s="52"/>
      <c r="K1230" s="52"/>
      <c r="L1230" s="52"/>
      <c r="M1230" s="52"/>
      <c r="N1230" s="52"/>
      <c r="O1230" s="83"/>
      <c r="P1230" s="51"/>
      <c r="Q1230" s="51"/>
      <c r="R1230" s="44"/>
      <c r="S1230" s="71"/>
      <c r="T1230" s="48"/>
      <c r="U1230" s="52"/>
      <c r="V1230" s="72"/>
      <c r="W1230" s="73"/>
      <c r="X1230" s="72"/>
      <c r="Y1230" s="72"/>
      <c r="Z1230" s="74"/>
      <c r="AA1230" s="74"/>
      <c r="AB1230" s="74"/>
      <c r="AC1230" s="74"/>
      <c r="AD1230" s="74"/>
      <c r="AE1230" s="74"/>
      <c r="AF1230" s="74"/>
      <c r="AG1230" s="74"/>
      <c r="AH1230" s="74"/>
      <c r="AI1230" s="74"/>
      <c r="AJ1230" s="74"/>
      <c r="AK1230" s="74"/>
      <c r="AL1230" s="74"/>
      <c r="AM1230" s="74"/>
      <c r="AN1230" s="74"/>
      <c r="AO1230" s="74"/>
      <c r="AP1230" s="74"/>
      <c r="AQ1230" s="74"/>
      <c r="AR1230" s="74"/>
      <c r="AS1230" s="74"/>
      <c r="AT1230" s="74"/>
      <c r="AU1230" s="74"/>
      <c r="AV1230" s="74"/>
      <c r="AW1230" s="74"/>
      <c r="AX1230" s="74"/>
      <c r="AY1230" s="74"/>
      <c r="AZ1230" s="74"/>
      <c r="BA1230" s="74"/>
      <c r="BB1230" s="74"/>
      <c r="BC1230" s="74"/>
      <c r="BD1230" s="74"/>
      <c r="BE1230" s="74"/>
      <c r="BF1230" s="74"/>
      <c r="BG1230" s="74"/>
      <c r="BH1230" s="74"/>
      <c r="BI1230" s="74"/>
      <c r="BJ1230" s="74"/>
    </row>
    <row r="1231" spans="1:62" s="75" customFormat="1" x14ac:dyDescent="0.25">
      <c r="A1231" s="53"/>
      <c r="B1231" s="50"/>
      <c r="C1231" s="50"/>
      <c r="D1231" s="51"/>
      <c r="E1231" s="48"/>
      <c r="F1231" s="50"/>
      <c r="G1231" s="57"/>
      <c r="H1231" s="44"/>
      <c r="I1231" s="51"/>
      <c r="J1231" s="52"/>
      <c r="K1231" s="52"/>
      <c r="L1231" s="52"/>
      <c r="M1231" s="52"/>
      <c r="N1231" s="52"/>
      <c r="O1231" s="83"/>
      <c r="P1231" s="51"/>
      <c r="Q1231" s="51"/>
      <c r="R1231" s="44"/>
      <c r="S1231" s="71"/>
      <c r="T1231" s="48"/>
      <c r="U1231" s="52"/>
      <c r="V1231" s="72"/>
      <c r="W1231" s="73"/>
      <c r="X1231" s="72"/>
      <c r="Y1231" s="72"/>
      <c r="Z1231" s="74"/>
      <c r="AA1231" s="74"/>
      <c r="AB1231" s="74"/>
      <c r="AC1231" s="74"/>
      <c r="AD1231" s="74"/>
      <c r="AE1231" s="74"/>
      <c r="AF1231" s="74"/>
      <c r="AG1231" s="74"/>
      <c r="AH1231" s="74"/>
      <c r="AI1231" s="74"/>
      <c r="AJ1231" s="74"/>
      <c r="AK1231" s="74"/>
      <c r="AL1231" s="74"/>
      <c r="AM1231" s="74"/>
      <c r="AN1231" s="74"/>
      <c r="AO1231" s="74"/>
      <c r="AP1231" s="74"/>
      <c r="AQ1231" s="74"/>
      <c r="AR1231" s="74"/>
      <c r="AS1231" s="74"/>
      <c r="AT1231" s="74"/>
      <c r="AU1231" s="74"/>
      <c r="AV1231" s="74"/>
      <c r="AW1231" s="74"/>
      <c r="AX1231" s="74"/>
      <c r="AY1231" s="74"/>
      <c r="AZ1231" s="74"/>
      <c r="BA1231" s="74"/>
      <c r="BB1231" s="74"/>
      <c r="BC1231" s="74"/>
      <c r="BD1231" s="74"/>
      <c r="BE1231" s="74"/>
      <c r="BF1231" s="74"/>
      <c r="BG1231" s="74"/>
      <c r="BH1231" s="74"/>
      <c r="BI1231" s="74"/>
      <c r="BJ1231" s="74"/>
    </row>
    <row r="1232" spans="1:62" s="75" customFormat="1" x14ac:dyDescent="0.25">
      <c r="A1232" s="53"/>
      <c r="B1232" s="50"/>
      <c r="C1232" s="50"/>
      <c r="D1232" s="51"/>
      <c r="E1232" s="48"/>
      <c r="F1232" s="50"/>
      <c r="G1232" s="57"/>
      <c r="H1232" s="44"/>
      <c r="I1232" s="51"/>
      <c r="J1232" s="52"/>
      <c r="K1232" s="52"/>
      <c r="L1232" s="52"/>
      <c r="M1232" s="52"/>
      <c r="N1232" s="52"/>
      <c r="O1232" s="83"/>
      <c r="P1232" s="51"/>
      <c r="Q1232" s="51"/>
      <c r="R1232" s="44"/>
      <c r="S1232" s="71"/>
      <c r="T1232" s="48"/>
      <c r="U1232" s="52"/>
      <c r="V1232" s="72"/>
      <c r="W1232" s="73"/>
      <c r="X1232" s="72"/>
      <c r="Y1232" s="72"/>
      <c r="Z1232" s="74"/>
      <c r="AA1232" s="74"/>
      <c r="AB1232" s="74"/>
      <c r="AC1232" s="74"/>
      <c r="AD1232" s="74"/>
      <c r="AE1232" s="74"/>
      <c r="AF1232" s="74"/>
      <c r="AG1232" s="74"/>
      <c r="AH1232" s="74"/>
      <c r="AI1232" s="74"/>
      <c r="AJ1232" s="74"/>
      <c r="AK1232" s="74"/>
      <c r="AL1232" s="74"/>
      <c r="AM1232" s="74"/>
      <c r="AN1232" s="74"/>
      <c r="AO1232" s="74"/>
      <c r="AP1232" s="74"/>
      <c r="AQ1232" s="74"/>
      <c r="AR1232" s="74"/>
      <c r="AS1232" s="74"/>
      <c r="AT1232" s="74"/>
      <c r="AU1232" s="74"/>
      <c r="AV1232" s="74"/>
      <c r="AW1232" s="74"/>
      <c r="AX1232" s="74"/>
      <c r="AY1232" s="74"/>
      <c r="AZ1232" s="74"/>
      <c r="BA1232" s="74"/>
      <c r="BB1232" s="74"/>
      <c r="BC1232" s="74"/>
      <c r="BD1232" s="74"/>
      <c r="BE1232" s="74"/>
      <c r="BF1232" s="74"/>
      <c r="BG1232" s="74"/>
      <c r="BH1232" s="74"/>
      <c r="BI1232" s="74"/>
      <c r="BJ1232" s="74"/>
    </row>
    <row r="1233" spans="1:62" s="75" customFormat="1" x14ac:dyDescent="0.25">
      <c r="A1233" s="53"/>
      <c r="B1233" s="50"/>
      <c r="C1233" s="50"/>
      <c r="D1233" s="51"/>
      <c r="E1233" s="48"/>
      <c r="F1233" s="50"/>
      <c r="G1233" s="57"/>
      <c r="H1233" s="44"/>
      <c r="I1233" s="51"/>
      <c r="J1233" s="52"/>
      <c r="K1233" s="52"/>
      <c r="L1233" s="52"/>
      <c r="M1233" s="52"/>
      <c r="N1233" s="52"/>
      <c r="O1233" s="83"/>
      <c r="P1233" s="51"/>
      <c r="Q1233" s="51"/>
      <c r="R1233" s="44"/>
      <c r="S1233" s="71"/>
      <c r="T1233" s="48"/>
      <c r="U1233" s="52"/>
      <c r="V1233" s="72"/>
      <c r="W1233" s="73"/>
      <c r="X1233" s="72"/>
      <c r="Y1233" s="72"/>
      <c r="Z1233" s="74"/>
      <c r="AA1233" s="74"/>
      <c r="AB1233" s="74"/>
      <c r="AC1233" s="74"/>
      <c r="AD1233" s="74"/>
      <c r="AE1233" s="74"/>
      <c r="AF1233" s="74"/>
      <c r="AG1233" s="74"/>
      <c r="AH1233" s="74"/>
      <c r="AI1233" s="74"/>
      <c r="AJ1233" s="74"/>
      <c r="AK1233" s="74"/>
      <c r="AL1233" s="74"/>
      <c r="AM1233" s="74"/>
      <c r="AN1233" s="74"/>
      <c r="AO1233" s="74"/>
      <c r="AP1233" s="74"/>
      <c r="AQ1233" s="74"/>
      <c r="AR1233" s="74"/>
      <c r="AS1233" s="74"/>
      <c r="AT1233" s="74"/>
      <c r="AU1233" s="74"/>
      <c r="AV1233" s="74"/>
      <c r="AW1233" s="74"/>
      <c r="AX1233" s="74"/>
      <c r="AY1233" s="74"/>
      <c r="AZ1233" s="74"/>
      <c r="BA1233" s="74"/>
      <c r="BB1233" s="74"/>
      <c r="BC1233" s="74"/>
      <c r="BD1233" s="74"/>
      <c r="BE1233" s="74"/>
      <c r="BF1233" s="74"/>
      <c r="BG1233" s="74"/>
      <c r="BH1233" s="74"/>
      <c r="BI1233" s="74"/>
      <c r="BJ1233" s="74"/>
    </row>
    <row r="1234" spans="1:62" s="75" customFormat="1" x14ac:dyDescent="0.25">
      <c r="A1234" s="53"/>
      <c r="B1234" s="50"/>
      <c r="C1234" s="50"/>
      <c r="D1234" s="51"/>
      <c r="E1234" s="48"/>
      <c r="F1234" s="50"/>
      <c r="G1234" s="57"/>
      <c r="H1234" s="44"/>
      <c r="I1234" s="51"/>
      <c r="J1234" s="52"/>
      <c r="K1234" s="52"/>
      <c r="L1234" s="52"/>
      <c r="M1234" s="52"/>
      <c r="N1234" s="52"/>
      <c r="O1234" s="83"/>
      <c r="P1234" s="51"/>
      <c r="Q1234" s="51"/>
      <c r="R1234" s="44"/>
      <c r="S1234" s="71"/>
      <c r="T1234" s="48"/>
      <c r="U1234" s="52"/>
      <c r="V1234" s="72"/>
      <c r="W1234" s="73"/>
      <c r="X1234" s="72"/>
      <c r="Y1234" s="72"/>
      <c r="Z1234" s="74"/>
      <c r="AA1234" s="74"/>
      <c r="AB1234" s="74"/>
      <c r="AC1234" s="74"/>
      <c r="AD1234" s="74"/>
      <c r="AE1234" s="74"/>
      <c r="AF1234" s="74"/>
      <c r="AG1234" s="74"/>
      <c r="AH1234" s="74"/>
      <c r="AI1234" s="74"/>
      <c r="AJ1234" s="74"/>
      <c r="AK1234" s="74"/>
      <c r="AL1234" s="74"/>
      <c r="AM1234" s="74"/>
      <c r="AN1234" s="74"/>
      <c r="AO1234" s="74"/>
      <c r="AP1234" s="74"/>
      <c r="AQ1234" s="74"/>
      <c r="AR1234" s="74"/>
      <c r="AS1234" s="74"/>
      <c r="AT1234" s="74"/>
      <c r="AU1234" s="74"/>
      <c r="AV1234" s="74"/>
      <c r="AW1234" s="74"/>
      <c r="AX1234" s="74"/>
      <c r="AY1234" s="74"/>
      <c r="AZ1234" s="74"/>
      <c r="BA1234" s="74"/>
      <c r="BB1234" s="74"/>
      <c r="BC1234" s="74"/>
      <c r="BD1234" s="74"/>
      <c r="BE1234" s="74"/>
      <c r="BF1234" s="74"/>
      <c r="BG1234" s="74"/>
      <c r="BH1234" s="74"/>
      <c r="BI1234" s="74"/>
      <c r="BJ1234" s="74"/>
    </row>
    <row r="1235" spans="1:62" s="75" customFormat="1" x14ac:dyDescent="0.25">
      <c r="A1235" s="53"/>
      <c r="B1235" s="50"/>
      <c r="C1235" s="50"/>
      <c r="D1235" s="51"/>
      <c r="E1235" s="48"/>
      <c r="F1235" s="50"/>
      <c r="G1235" s="57"/>
      <c r="H1235" s="44"/>
      <c r="I1235" s="51"/>
      <c r="J1235" s="52"/>
      <c r="K1235" s="52"/>
      <c r="L1235" s="52"/>
      <c r="M1235" s="52"/>
      <c r="N1235" s="52"/>
      <c r="O1235" s="83"/>
      <c r="P1235" s="51"/>
      <c r="Q1235" s="51"/>
      <c r="R1235" s="44"/>
      <c r="S1235" s="71"/>
      <c r="T1235" s="48"/>
      <c r="U1235" s="52"/>
      <c r="V1235" s="72"/>
      <c r="W1235" s="73"/>
      <c r="X1235" s="72"/>
      <c r="Y1235" s="72"/>
      <c r="Z1235" s="74"/>
      <c r="AA1235" s="74"/>
      <c r="AB1235" s="74"/>
      <c r="AC1235" s="74"/>
      <c r="AD1235" s="74"/>
      <c r="AE1235" s="74"/>
      <c r="AF1235" s="74"/>
      <c r="AG1235" s="74"/>
      <c r="AH1235" s="74"/>
      <c r="AI1235" s="74"/>
      <c r="AJ1235" s="74"/>
      <c r="AK1235" s="74"/>
      <c r="AL1235" s="74"/>
      <c r="AM1235" s="74"/>
      <c r="AN1235" s="74"/>
      <c r="AO1235" s="74"/>
      <c r="AP1235" s="74"/>
      <c r="AQ1235" s="74"/>
      <c r="AR1235" s="74"/>
      <c r="AS1235" s="74"/>
      <c r="AT1235" s="74"/>
      <c r="AU1235" s="74"/>
      <c r="AV1235" s="74"/>
      <c r="AW1235" s="74"/>
      <c r="AX1235" s="74"/>
      <c r="AY1235" s="74"/>
      <c r="AZ1235" s="74"/>
      <c r="BA1235" s="74"/>
      <c r="BB1235" s="74"/>
      <c r="BC1235" s="74"/>
      <c r="BD1235" s="74"/>
      <c r="BE1235" s="74"/>
      <c r="BF1235" s="74"/>
      <c r="BG1235" s="74"/>
      <c r="BH1235" s="74"/>
      <c r="BI1235" s="74"/>
      <c r="BJ1235" s="74"/>
    </row>
    <row r="1236" spans="1:62" s="75" customFormat="1" x14ac:dyDescent="0.25">
      <c r="A1236" s="53"/>
      <c r="B1236" s="50"/>
      <c r="C1236" s="50"/>
      <c r="D1236" s="51"/>
      <c r="E1236" s="48"/>
      <c r="F1236" s="50"/>
      <c r="G1236" s="57"/>
      <c r="H1236" s="44"/>
      <c r="I1236" s="51"/>
      <c r="J1236" s="52"/>
      <c r="K1236" s="52"/>
      <c r="L1236" s="52"/>
      <c r="M1236" s="52"/>
      <c r="N1236" s="52"/>
      <c r="O1236" s="83"/>
      <c r="P1236" s="51"/>
      <c r="Q1236" s="51"/>
      <c r="R1236" s="44"/>
      <c r="S1236" s="71"/>
      <c r="T1236" s="48"/>
      <c r="U1236" s="52"/>
      <c r="V1236" s="72"/>
      <c r="W1236" s="73"/>
      <c r="X1236" s="72"/>
      <c r="Y1236" s="72"/>
      <c r="Z1236" s="74"/>
      <c r="AA1236" s="74"/>
      <c r="AB1236" s="74"/>
      <c r="AC1236" s="74"/>
      <c r="AD1236" s="74"/>
      <c r="AE1236" s="74"/>
      <c r="AF1236" s="74"/>
      <c r="AG1236" s="74"/>
      <c r="AH1236" s="74"/>
      <c r="AI1236" s="74"/>
      <c r="AJ1236" s="74"/>
      <c r="AK1236" s="74"/>
      <c r="AL1236" s="74"/>
      <c r="AM1236" s="74"/>
      <c r="AN1236" s="74"/>
      <c r="AO1236" s="74"/>
      <c r="AP1236" s="74"/>
      <c r="AQ1236" s="74"/>
      <c r="AR1236" s="74"/>
      <c r="AS1236" s="74"/>
      <c r="AT1236" s="74"/>
      <c r="AU1236" s="74"/>
      <c r="AV1236" s="74"/>
      <c r="AW1236" s="74"/>
      <c r="AX1236" s="74"/>
      <c r="AY1236" s="74"/>
      <c r="AZ1236" s="74"/>
      <c r="BA1236" s="74"/>
      <c r="BB1236" s="74"/>
      <c r="BC1236" s="74"/>
      <c r="BD1236" s="74"/>
      <c r="BE1236" s="74"/>
      <c r="BF1236" s="74"/>
      <c r="BG1236" s="74"/>
      <c r="BH1236" s="74"/>
      <c r="BI1236" s="74"/>
      <c r="BJ1236" s="74"/>
    </row>
    <row r="1237" spans="1:62" s="75" customFormat="1" x14ac:dyDescent="0.25">
      <c r="A1237" s="53"/>
      <c r="B1237" s="50"/>
      <c r="C1237" s="50"/>
      <c r="D1237" s="51"/>
      <c r="E1237" s="48"/>
      <c r="F1237" s="50"/>
      <c r="G1237" s="57"/>
      <c r="H1237" s="44"/>
      <c r="I1237" s="51"/>
      <c r="J1237" s="52"/>
      <c r="K1237" s="52"/>
      <c r="L1237" s="52"/>
      <c r="M1237" s="52"/>
      <c r="N1237" s="52"/>
      <c r="O1237" s="83"/>
      <c r="P1237" s="51"/>
      <c r="Q1237" s="51"/>
      <c r="R1237" s="44"/>
      <c r="S1237" s="71"/>
      <c r="T1237" s="48"/>
      <c r="U1237" s="52"/>
      <c r="V1237" s="72"/>
      <c r="W1237" s="73"/>
      <c r="X1237" s="72"/>
      <c r="Y1237" s="72"/>
      <c r="Z1237" s="74"/>
      <c r="AA1237" s="74"/>
      <c r="AB1237" s="74"/>
      <c r="AC1237" s="74"/>
      <c r="AD1237" s="74"/>
      <c r="AE1237" s="74"/>
      <c r="AF1237" s="74"/>
      <c r="AG1237" s="74"/>
      <c r="AH1237" s="74"/>
      <c r="AI1237" s="74"/>
      <c r="AJ1237" s="74"/>
      <c r="AK1237" s="74"/>
      <c r="AL1237" s="74"/>
      <c r="AM1237" s="74"/>
      <c r="AN1237" s="74"/>
      <c r="AO1237" s="74"/>
      <c r="AP1237" s="74"/>
      <c r="AQ1237" s="74"/>
      <c r="AR1237" s="74"/>
      <c r="AS1237" s="74"/>
      <c r="AT1237" s="74"/>
      <c r="AU1237" s="74"/>
      <c r="AV1237" s="74"/>
      <c r="AW1237" s="74"/>
      <c r="AX1237" s="74"/>
      <c r="AY1237" s="74"/>
      <c r="AZ1237" s="74"/>
      <c r="BA1237" s="74"/>
      <c r="BB1237" s="74"/>
      <c r="BC1237" s="74"/>
      <c r="BD1237" s="74"/>
      <c r="BE1237" s="74"/>
      <c r="BF1237" s="74"/>
      <c r="BG1237" s="74"/>
      <c r="BH1237" s="74"/>
      <c r="BI1237" s="74"/>
      <c r="BJ1237" s="74"/>
    </row>
    <row r="1238" spans="1:62" s="75" customFormat="1" x14ac:dyDescent="0.25">
      <c r="A1238" s="53"/>
      <c r="B1238" s="50"/>
      <c r="C1238" s="50"/>
      <c r="D1238" s="51"/>
      <c r="E1238" s="48"/>
      <c r="F1238" s="50"/>
      <c r="G1238" s="57"/>
      <c r="H1238" s="44"/>
      <c r="I1238" s="51"/>
      <c r="J1238" s="52"/>
      <c r="K1238" s="52"/>
      <c r="L1238" s="52"/>
      <c r="M1238" s="52"/>
      <c r="N1238" s="52"/>
      <c r="O1238" s="83"/>
      <c r="P1238" s="51"/>
      <c r="Q1238" s="51"/>
      <c r="R1238" s="44"/>
      <c r="S1238" s="71"/>
      <c r="T1238" s="48"/>
      <c r="U1238" s="52"/>
      <c r="V1238" s="72"/>
      <c r="W1238" s="73"/>
      <c r="X1238" s="72"/>
      <c r="Y1238" s="72"/>
      <c r="Z1238" s="74"/>
      <c r="AA1238" s="74"/>
      <c r="AB1238" s="74"/>
      <c r="AC1238" s="74"/>
      <c r="AD1238" s="74"/>
      <c r="AE1238" s="74"/>
      <c r="AF1238" s="74"/>
      <c r="AG1238" s="74"/>
      <c r="AH1238" s="74"/>
      <c r="AI1238" s="74"/>
      <c r="AJ1238" s="74"/>
      <c r="AK1238" s="74"/>
      <c r="AL1238" s="74"/>
      <c r="AM1238" s="74"/>
      <c r="AN1238" s="74"/>
      <c r="AO1238" s="74"/>
      <c r="AP1238" s="74"/>
      <c r="AQ1238" s="74"/>
      <c r="AR1238" s="74"/>
      <c r="AS1238" s="74"/>
      <c r="AT1238" s="74"/>
      <c r="AU1238" s="74"/>
      <c r="AV1238" s="74"/>
      <c r="AW1238" s="74"/>
      <c r="AX1238" s="74"/>
      <c r="AY1238" s="74"/>
      <c r="AZ1238" s="74"/>
      <c r="BA1238" s="74"/>
      <c r="BB1238" s="74"/>
      <c r="BC1238" s="74"/>
      <c r="BD1238" s="74"/>
      <c r="BE1238" s="74"/>
      <c r="BF1238" s="74"/>
      <c r="BG1238" s="74"/>
      <c r="BH1238" s="74"/>
      <c r="BI1238" s="74"/>
      <c r="BJ1238" s="74"/>
    </row>
    <row r="1239" spans="1:62" s="75" customFormat="1" x14ac:dyDescent="0.25">
      <c r="A1239" s="53"/>
      <c r="B1239" s="50"/>
      <c r="C1239" s="50"/>
      <c r="D1239" s="51"/>
      <c r="E1239" s="48"/>
      <c r="F1239" s="50"/>
      <c r="G1239" s="57"/>
      <c r="H1239" s="44"/>
      <c r="I1239" s="51"/>
      <c r="J1239" s="52"/>
      <c r="K1239" s="52"/>
      <c r="L1239" s="52"/>
      <c r="M1239" s="52"/>
      <c r="N1239" s="52"/>
      <c r="O1239" s="83"/>
      <c r="P1239" s="51"/>
      <c r="Q1239" s="51"/>
      <c r="R1239" s="44"/>
      <c r="S1239" s="71"/>
      <c r="T1239" s="48"/>
      <c r="U1239" s="52"/>
      <c r="V1239" s="72"/>
      <c r="W1239" s="73"/>
      <c r="X1239" s="72"/>
      <c r="Y1239" s="72"/>
      <c r="Z1239" s="74"/>
      <c r="AA1239" s="74"/>
      <c r="AB1239" s="74"/>
      <c r="AC1239" s="74"/>
      <c r="AD1239" s="74"/>
      <c r="AE1239" s="74"/>
      <c r="AF1239" s="74"/>
      <c r="AG1239" s="74"/>
      <c r="AH1239" s="74"/>
      <c r="AI1239" s="74"/>
      <c r="AJ1239" s="74"/>
      <c r="AK1239" s="74"/>
      <c r="AL1239" s="74"/>
      <c r="AM1239" s="74"/>
      <c r="AN1239" s="74"/>
      <c r="AO1239" s="74"/>
      <c r="AP1239" s="74"/>
      <c r="AQ1239" s="74"/>
      <c r="AR1239" s="74"/>
      <c r="AS1239" s="74"/>
      <c r="AT1239" s="74"/>
      <c r="AU1239" s="74"/>
      <c r="AV1239" s="74"/>
      <c r="AW1239" s="74"/>
      <c r="AX1239" s="74"/>
      <c r="AY1239" s="74"/>
      <c r="AZ1239" s="74"/>
      <c r="BA1239" s="74"/>
      <c r="BB1239" s="74"/>
      <c r="BC1239" s="74"/>
      <c r="BD1239" s="74"/>
      <c r="BE1239" s="74"/>
      <c r="BF1239" s="74"/>
      <c r="BG1239" s="74"/>
      <c r="BH1239" s="74"/>
      <c r="BI1239" s="74"/>
      <c r="BJ1239" s="74"/>
    </row>
    <row r="1240" spans="1:62" s="75" customFormat="1" x14ac:dyDescent="0.25">
      <c r="A1240" s="53"/>
      <c r="B1240" s="50"/>
      <c r="C1240" s="50"/>
      <c r="D1240" s="51"/>
      <c r="E1240" s="48"/>
      <c r="F1240" s="50"/>
      <c r="G1240" s="57"/>
      <c r="H1240" s="44"/>
      <c r="I1240" s="51"/>
      <c r="J1240" s="52"/>
      <c r="K1240" s="52"/>
      <c r="L1240" s="52"/>
      <c r="M1240" s="52"/>
      <c r="N1240" s="52"/>
      <c r="O1240" s="83"/>
      <c r="P1240" s="51"/>
      <c r="Q1240" s="51"/>
      <c r="R1240" s="44"/>
      <c r="S1240" s="71"/>
      <c r="T1240" s="48"/>
      <c r="U1240" s="52"/>
      <c r="V1240" s="72"/>
      <c r="W1240" s="73"/>
      <c r="X1240" s="72"/>
      <c r="Y1240" s="72"/>
      <c r="Z1240" s="74"/>
      <c r="AA1240" s="74"/>
      <c r="AB1240" s="74"/>
      <c r="AC1240" s="74"/>
      <c r="AD1240" s="74"/>
      <c r="AE1240" s="74"/>
      <c r="AF1240" s="74"/>
      <c r="AG1240" s="74"/>
      <c r="AH1240" s="74"/>
      <c r="AI1240" s="74"/>
      <c r="AJ1240" s="74"/>
      <c r="AK1240" s="74"/>
      <c r="AL1240" s="74"/>
      <c r="AM1240" s="74"/>
      <c r="AN1240" s="74"/>
      <c r="AO1240" s="74"/>
      <c r="AP1240" s="74"/>
      <c r="AQ1240" s="74"/>
      <c r="AR1240" s="74"/>
      <c r="AS1240" s="74"/>
      <c r="AT1240" s="74"/>
      <c r="AU1240" s="74"/>
      <c r="AV1240" s="74"/>
      <c r="AW1240" s="74"/>
      <c r="AX1240" s="74"/>
      <c r="AY1240" s="74"/>
      <c r="AZ1240" s="74"/>
      <c r="BA1240" s="74"/>
      <c r="BB1240" s="74"/>
      <c r="BC1240" s="74"/>
      <c r="BD1240" s="74"/>
      <c r="BE1240" s="74"/>
      <c r="BF1240" s="74"/>
      <c r="BG1240" s="74"/>
      <c r="BH1240" s="74"/>
      <c r="BI1240" s="74"/>
      <c r="BJ1240" s="74"/>
    </row>
    <row r="1241" spans="1:62" s="75" customFormat="1" x14ac:dyDescent="0.25">
      <c r="A1241" s="53"/>
      <c r="B1241" s="50"/>
      <c r="C1241" s="50"/>
      <c r="D1241" s="51"/>
      <c r="E1241" s="48"/>
      <c r="F1241" s="50"/>
      <c r="G1241" s="57"/>
      <c r="H1241" s="44"/>
      <c r="I1241" s="51"/>
      <c r="J1241" s="52"/>
      <c r="K1241" s="52"/>
      <c r="L1241" s="52"/>
      <c r="M1241" s="52"/>
      <c r="N1241" s="52"/>
      <c r="O1241" s="83"/>
      <c r="P1241" s="51"/>
      <c r="Q1241" s="51"/>
      <c r="R1241" s="44"/>
      <c r="S1241" s="71"/>
      <c r="T1241" s="48"/>
      <c r="U1241" s="52"/>
      <c r="V1241" s="72"/>
      <c r="W1241" s="73"/>
      <c r="X1241" s="72"/>
      <c r="Y1241" s="72"/>
      <c r="Z1241" s="74"/>
      <c r="AA1241" s="74"/>
      <c r="AB1241" s="74"/>
      <c r="AC1241" s="74"/>
      <c r="AD1241" s="74"/>
      <c r="AE1241" s="74"/>
      <c r="AF1241" s="74"/>
      <c r="AG1241" s="74"/>
      <c r="AH1241" s="74"/>
      <c r="AI1241" s="74"/>
      <c r="AJ1241" s="74"/>
      <c r="AK1241" s="74"/>
      <c r="AL1241" s="74"/>
      <c r="AM1241" s="74"/>
      <c r="AN1241" s="74"/>
      <c r="AO1241" s="74"/>
      <c r="AP1241" s="74"/>
      <c r="AQ1241" s="74"/>
      <c r="AR1241" s="74"/>
      <c r="AS1241" s="74"/>
      <c r="AT1241" s="74"/>
      <c r="AU1241" s="74"/>
      <c r="AV1241" s="74"/>
      <c r="AW1241" s="74"/>
      <c r="AX1241" s="74"/>
      <c r="AY1241" s="74"/>
      <c r="AZ1241" s="74"/>
      <c r="BA1241" s="74"/>
      <c r="BB1241" s="74"/>
      <c r="BC1241" s="74"/>
      <c r="BD1241" s="74"/>
      <c r="BE1241" s="74"/>
      <c r="BF1241" s="74"/>
      <c r="BG1241" s="74"/>
      <c r="BH1241" s="74"/>
      <c r="BI1241" s="74"/>
      <c r="BJ1241" s="74"/>
    </row>
    <row r="1242" spans="1:62" s="75" customFormat="1" x14ac:dyDescent="0.25">
      <c r="A1242" s="53"/>
      <c r="B1242" s="50"/>
      <c r="C1242" s="50"/>
      <c r="D1242" s="51"/>
      <c r="E1242" s="48"/>
      <c r="F1242" s="50"/>
      <c r="G1242" s="57"/>
      <c r="H1242" s="44"/>
      <c r="I1242" s="51"/>
      <c r="J1242" s="52"/>
      <c r="K1242" s="52"/>
      <c r="L1242" s="52"/>
      <c r="M1242" s="52"/>
      <c r="N1242" s="52"/>
      <c r="O1242" s="83"/>
      <c r="P1242" s="51"/>
      <c r="Q1242" s="51"/>
      <c r="R1242" s="44"/>
      <c r="S1242" s="71"/>
      <c r="T1242" s="48"/>
      <c r="U1242" s="52"/>
      <c r="V1242" s="72"/>
      <c r="W1242" s="73"/>
      <c r="X1242" s="72"/>
      <c r="Y1242" s="72"/>
      <c r="Z1242" s="74"/>
      <c r="AA1242" s="74"/>
      <c r="AB1242" s="74"/>
      <c r="AC1242" s="74"/>
      <c r="AD1242" s="74"/>
      <c r="AE1242" s="74"/>
      <c r="AF1242" s="74"/>
      <c r="AG1242" s="74"/>
      <c r="AH1242" s="74"/>
      <c r="AI1242" s="74"/>
      <c r="AJ1242" s="74"/>
      <c r="AK1242" s="74"/>
      <c r="AL1242" s="74"/>
      <c r="AM1242" s="74"/>
      <c r="AN1242" s="74"/>
      <c r="AO1242" s="74"/>
      <c r="AP1242" s="74"/>
      <c r="AQ1242" s="74"/>
      <c r="AR1242" s="74"/>
      <c r="AS1242" s="74"/>
      <c r="AT1242" s="74"/>
      <c r="AU1242" s="74"/>
      <c r="AV1242" s="74"/>
      <c r="AW1242" s="74"/>
      <c r="AX1242" s="74"/>
      <c r="AY1242" s="74"/>
      <c r="AZ1242" s="74"/>
      <c r="BA1242" s="74"/>
      <c r="BB1242" s="74"/>
      <c r="BC1242" s="74"/>
      <c r="BD1242" s="74"/>
      <c r="BE1242" s="74"/>
      <c r="BF1242" s="74"/>
      <c r="BG1242" s="74"/>
      <c r="BH1242" s="74"/>
      <c r="BI1242" s="74"/>
      <c r="BJ1242" s="74"/>
    </row>
    <row r="1243" spans="1:62" s="75" customFormat="1" x14ac:dyDescent="0.25">
      <c r="A1243" s="53"/>
      <c r="B1243" s="50"/>
      <c r="C1243" s="50"/>
      <c r="D1243" s="51"/>
      <c r="E1243" s="48"/>
      <c r="F1243" s="50"/>
      <c r="G1243" s="57"/>
      <c r="H1243" s="44"/>
      <c r="I1243" s="51"/>
      <c r="J1243" s="52"/>
      <c r="K1243" s="52"/>
      <c r="L1243" s="52"/>
      <c r="M1243" s="52"/>
      <c r="N1243" s="52"/>
      <c r="O1243" s="83"/>
      <c r="P1243" s="51"/>
      <c r="Q1243" s="51"/>
      <c r="R1243" s="44"/>
      <c r="S1243" s="71"/>
      <c r="T1243" s="48"/>
      <c r="U1243" s="52"/>
      <c r="V1243" s="72"/>
      <c r="W1243" s="73"/>
      <c r="X1243" s="72"/>
      <c r="Y1243" s="72"/>
      <c r="Z1243" s="74"/>
      <c r="AA1243" s="74"/>
      <c r="AB1243" s="74"/>
      <c r="AC1243" s="74"/>
      <c r="AD1243" s="74"/>
      <c r="AE1243" s="74"/>
      <c r="AF1243" s="74"/>
      <c r="AG1243" s="74"/>
      <c r="AH1243" s="74"/>
      <c r="AI1243" s="74"/>
      <c r="AJ1243" s="74"/>
      <c r="AK1243" s="74"/>
      <c r="AL1243" s="74"/>
      <c r="AM1243" s="74"/>
      <c r="AN1243" s="74"/>
      <c r="AO1243" s="74"/>
      <c r="AP1243" s="74"/>
      <c r="AQ1243" s="74"/>
      <c r="AR1243" s="74"/>
      <c r="AS1243" s="74"/>
      <c r="AT1243" s="74"/>
      <c r="AU1243" s="74"/>
      <c r="AV1243" s="74"/>
      <c r="AW1243" s="74"/>
      <c r="AX1243" s="74"/>
      <c r="AY1243" s="74"/>
      <c r="AZ1243" s="74"/>
      <c r="BA1243" s="74"/>
      <c r="BB1243" s="74"/>
      <c r="BC1243" s="74"/>
      <c r="BD1243" s="74"/>
      <c r="BE1243" s="74"/>
      <c r="BF1243" s="74"/>
      <c r="BG1243" s="74"/>
      <c r="BH1243" s="74"/>
      <c r="BI1243" s="74"/>
      <c r="BJ1243" s="74"/>
    </row>
    <row r="1244" spans="1:62" s="75" customFormat="1" x14ac:dyDescent="0.25">
      <c r="A1244" s="53"/>
      <c r="B1244" s="50"/>
      <c r="C1244" s="50"/>
      <c r="D1244" s="51"/>
      <c r="E1244" s="48"/>
      <c r="F1244" s="50"/>
      <c r="G1244" s="57"/>
      <c r="H1244" s="44"/>
      <c r="I1244" s="51"/>
      <c r="J1244" s="52"/>
      <c r="K1244" s="52"/>
      <c r="L1244" s="52"/>
      <c r="M1244" s="52"/>
      <c r="N1244" s="52"/>
      <c r="O1244" s="83"/>
      <c r="P1244" s="51"/>
      <c r="Q1244" s="51"/>
      <c r="R1244" s="44"/>
      <c r="S1244" s="71"/>
      <c r="T1244" s="48"/>
      <c r="U1244" s="52"/>
      <c r="V1244" s="72"/>
      <c r="W1244" s="73"/>
      <c r="X1244" s="72"/>
      <c r="Y1244" s="72"/>
      <c r="Z1244" s="74"/>
      <c r="AA1244" s="74"/>
      <c r="AB1244" s="74"/>
      <c r="AC1244" s="74"/>
      <c r="AD1244" s="74"/>
      <c r="AE1244" s="74"/>
      <c r="AF1244" s="74"/>
      <c r="AG1244" s="74"/>
      <c r="AH1244" s="74"/>
      <c r="AI1244" s="74"/>
      <c r="AJ1244" s="74"/>
      <c r="AK1244" s="74"/>
      <c r="AL1244" s="74"/>
      <c r="AM1244" s="74"/>
      <c r="AN1244" s="74"/>
      <c r="AO1244" s="74"/>
      <c r="AP1244" s="74"/>
      <c r="AQ1244" s="74"/>
      <c r="AR1244" s="74"/>
      <c r="AS1244" s="74"/>
      <c r="AT1244" s="74"/>
      <c r="AU1244" s="74"/>
      <c r="AV1244" s="74"/>
      <c r="AW1244" s="74"/>
      <c r="AX1244" s="74"/>
      <c r="AY1244" s="74"/>
      <c r="AZ1244" s="74"/>
      <c r="BA1244" s="74"/>
      <c r="BB1244" s="74"/>
      <c r="BC1244" s="74"/>
      <c r="BD1244" s="74"/>
      <c r="BE1244" s="74"/>
      <c r="BF1244" s="74"/>
      <c r="BG1244" s="74"/>
      <c r="BH1244" s="74"/>
      <c r="BI1244" s="74"/>
      <c r="BJ1244" s="74"/>
    </row>
    <row r="1245" spans="1:62" s="75" customFormat="1" x14ac:dyDescent="0.25">
      <c r="A1245" s="53"/>
      <c r="B1245" s="50"/>
      <c r="C1245" s="50"/>
      <c r="D1245" s="51"/>
      <c r="E1245" s="48"/>
      <c r="F1245" s="50"/>
      <c r="G1245" s="57"/>
      <c r="H1245" s="44"/>
      <c r="I1245" s="51"/>
      <c r="J1245" s="52"/>
      <c r="K1245" s="52"/>
      <c r="L1245" s="52"/>
      <c r="M1245" s="52"/>
      <c r="N1245" s="52"/>
      <c r="O1245" s="83"/>
      <c r="P1245" s="51"/>
      <c r="Q1245" s="51"/>
      <c r="R1245" s="44"/>
      <c r="S1245" s="71"/>
      <c r="T1245" s="48"/>
      <c r="U1245" s="52"/>
      <c r="V1245" s="72"/>
      <c r="W1245" s="73"/>
      <c r="X1245" s="72"/>
      <c r="Y1245" s="72"/>
      <c r="Z1245" s="74"/>
      <c r="AA1245" s="74"/>
      <c r="AB1245" s="74"/>
      <c r="AC1245" s="74"/>
      <c r="AD1245" s="74"/>
      <c r="AE1245" s="74"/>
      <c r="AF1245" s="74"/>
      <c r="AG1245" s="74"/>
      <c r="AH1245" s="74"/>
      <c r="AI1245" s="74"/>
      <c r="AJ1245" s="74"/>
      <c r="AK1245" s="74"/>
      <c r="AL1245" s="74"/>
      <c r="AM1245" s="74"/>
      <c r="AN1245" s="74"/>
      <c r="AO1245" s="74"/>
      <c r="AP1245" s="74"/>
      <c r="AQ1245" s="74"/>
      <c r="AR1245" s="74"/>
      <c r="AS1245" s="74"/>
      <c r="AT1245" s="74"/>
      <c r="AU1245" s="74"/>
      <c r="AV1245" s="74"/>
      <c r="AW1245" s="74"/>
      <c r="AX1245" s="74"/>
      <c r="AY1245" s="74"/>
      <c r="AZ1245" s="74"/>
      <c r="BA1245" s="74"/>
      <c r="BB1245" s="74"/>
      <c r="BC1245" s="74"/>
      <c r="BD1245" s="74"/>
      <c r="BE1245" s="74"/>
      <c r="BF1245" s="74"/>
      <c r="BG1245" s="74"/>
      <c r="BH1245" s="74"/>
      <c r="BI1245" s="74"/>
      <c r="BJ1245" s="74"/>
    </row>
    <row r="1246" spans="1:62" s="75" customFormat="1" x14ac:dyDescent="0.25">
      <c r="A1246" s="53"/>
      <c r="B1246" s="50"/>
      <c r="C1246" s="50"/>
      <c r="D1246" s="51"/>
      <c r="E1246" s="48"/>
      <c r="F1246" s="50"/>
      <c r="G1246" s="57"/>
      <c r="H1246" s="44"/>
      <c r="I1246" s="51"/>
      <c r="J1246" s="52"/>
      <c r="K1246" s="52"/>
      <c r="L1246" s="52"/>
      <c r="M1246" s="52"/>
      <c r="N1246" s="52"/>
      <c r="O1246" s="83"/>
      <c r="P1246" s="51"/>
      <c r="Q1246" s="51"/>
      <c r="R1246" s="44"/>
      <c r="S1246" s="71"/>
      <c r="T1246" s="48"/>
      <c r="U1246" s="52"/>
      <c r="V1246" s="72"/>
      <c r="W1246" s="73"/>
      <c r="X1246" s="72"/>
      <c r="Y1246" s="72"/>
      <c r="Z1246" s="74"/>
      <c r="AA1246" s="74"/>
      <c r="AB1246" s="74"/>
      <c r="AC1246" s="74"/>
      <c r="AD1246" s="74"/>
      <c r="AE1246" s="74"/>
      <c r="AF1246" s="74"/>
      <c r="AG1246" s="74"/>
      <c r="AH1246" s="74"/>
      <c r="AI1246" s="74"/>
      <c r="AJ1246" s="74"/>
      <c r="AK1246" s="74"/>
      <c r="AL1246" s="74"/>
      <c r="AM1246" s="74"/>
      <c r="AN1246" s="74"/>
      <c r="AO1246" s="74"/>
      <c r="AP1246" s="74"/>
      <c r="AQ1246" s="74"/>
      <c r="AR1246" s="74"/>
      <c r="AS1246" s="74"/>
      <c r="AT1246" s="74"/>
      <c r="AU1246" s="74"/>
      <c r="AV1246" s="74"/>
      <c r="AW1246" s="74"/>
      <c r="AX1246" s="74"/>
      <c r="AY1246" s="74"/>
      <c r="AZ1246" s="74"/>
      <c r="BA1246" s="74"/>
      <c r="BB1246" s="74"/>
      <c r="BC1246" s="74"/>
      <c r="BD1246" s="74"/>
      <c r="BE1246" s="74"/>
      <c r="BF1246" s="74"/>
      <c r="BG1246" s="74"/>
      <c r="BH1246" s="74"/>
      <c r="BI1246" s="74"/>
      <c r="BJ1246" s="74"/>
    </row>
    <row r="1247" spans="1:62" s="75" customFormat="1" x14ac:dyDescent="0.25">
      <c r="A1247" s="53"/>
      <c r="B1247" s="50"/>
      <c r="C1247" s="50"/>
      <c r="D1247" s="51"/>
      <c r="E1247" s="48"/>
      <c r="F1247" s="50"/>
      <c r="G1247" s="57"/>
      <c r="H1247" s="44"/>
      <c r="I1247" s="51"/>
      <c r="J1247" s="52"/>
      <c r="K1247" s="52"/>
      <c r="L1247" s="52"/>
      <c r="M1247" s="52"/>
      <c r="N1247" s="52"/>
      <c r="O1247" s="83"/>
      <c r="P1247" s="51"/>
      <c r="Q1247" s="51"/>
      <c r="R1247" s="44"/>
      <c r="S1247" s="71"/>
      <c r="T1247" s="48"/>
      <c r="U1247" s="52"/>
      <c r="V1247" s="72"/>
      <c r="W1247" s="73"/>
      <c r="X1247" s="72"/>
      <c r="Y1247" s="72"/>
      <c r="Z1247" s="74"/>
      <c r="AA1247" s="74"/>
      <c r="AB1247" s="74"/>
      <c r="AC1247" s="74"/>
      <c r="AD1247" s="74"/>
      <c r="AE1247" s="74"/>
      <c r="AF1247" s="74"/>
      <c r="AG1247" s="74"/>
      <c r="AH1247" s="74"/>
      <c r="AI1247" s="74"/>
      <c r="AJ1247" s="74"/>
      <c r="AK1247" s="74"/>
      <c r="AL1247" s="74"/>
      <c r="AM1247" s="74"/>
      <c r="AN1247" s="74"/>
      <c r="AO1247" s="74"/>
      <c r="AP1247" s="74"/>
      <c r="AQ1247" s="74"/>
      <c r="AR1247" s="74"/>
      <c r="AS1247" s="74"/>
      <c r="AT1247" s="74"/>
      <c r="AU1247" s="74"/>
      <c r="AV1247" s="74"/>
      <c r="AW1247" s="74"/>
      <c r="AX1247" s="74"/>
      <c r="AY1247" s="74"/>
      <c r="AZ1247" s="74"/>
      <c r="BA1247" s="74"/>
      <c r="BB1247" s="74"/>
      <c r="BC1247" s="74"/>
      <c r="BD1247" s="74"/>
      <c r="BE1247" s="74"/>
      <c r="BF1247" s="74"/>
      <c r="BG1247" s="74"/>
      <c r="BH1247" s="74"/>
      <c r="BI1247" s="74"/>
      <c r="BJ1247" s="74"/>
    </row>
    <row r="1248" spans="1:62" s="75" customFormat="1" x14ac:dyDescent="0.25">
      <c r="A1248" s="53"/>
      <c r="B1248" s="50"/>
      <c r="C1248" s="50"/>
      <c r="D1248" s="51"/>
      <c r="E1248" s="48"/>
      <c r="F1248" s="50"/>
      <c r="G1248" s="57"/>
      <c r="H1248" s="44"/>
      <c r="I1248" s="51"/>
      <c r="J1248" s="52"/>
      <c r="K1248" s="52"/>
      <c r="L1248" s="52"/>
      <c r="M1248" s="52"/>
      <c r="N1248" s="52"/>
      <c r="O1248" s="83"/>
      <c r="P1248" s="51"/>
      <c r="Q1248" s="51"/>
      <c r="R1248" s="44"/>
      <c r="S1248" s="71"/>
      <c r="T1248" s="48"/>
      <c r="U1248" s="52"/>
      <c r="V1248" s="72"/>
      <c r="W1248" s="73"/>
      <c r="X1248" s="72"/>
      <c r="Y1248" s="72"/>
      <c r="Z1248" s="74"/>
      <c r="AA1248" s="74"/>
      <c r="AB1248" s="74"/>
      <c r="AC1248" s="74"/>
      <c r="AD1248" s="74"/>
      <c r="AE1248" s="74"/>
      <c r="AF1248" s="74"/>
      <c r="AG1248" s="74"/>
      <c r="AH1248" s="74"/>
      <c r="AI1248" s="74"/>
      <c r="AJ1248" s="74"/>
      <c r="AK1248" s="74"/>
      <c r="AL1248" s="74"/>
      <c r="AM1248" s="74"/>
      <c r="AN1248" s="74"/>
      <c r="AO1248" s="74"/>
      <c r="AP1248" s="74"/>
      <c r="AQ1248" s="74"/>
      <c r="AR1248" s="74"/>
      <c r="AS1248" s="74"/>
      <c r="AT1248" s="74"/>
      <c r="AU1248" s="74"/>
      <c r="AV1248" s="74"/>
      <c r="AW1248" s="74"/>
      <c r="AX1248" s="74"/>
      <c r="AY1248" s="74"/>
      <c r="AZ1248" s="74"/>
      <c r="BA1248" s="74"/>
      <c r="BB1248" s="74"/>
      <c r="BC1248" s="74"/>
      <c r="BD1248" s="74"/>
      <c r="BE1248" s="74"/>
      <c r="BF1248" s="74"/>
      <c r="BG1248" s="74"/>
      <c r="BH1248" s="74"/>
      <c r="BI1248" s="74"/>
      <c r="BJ1248" s="74"/>
    </row>
    <row r="1249" spans="1:62" s="75" customFormat="1" x14ac:dyDescent="0.25">
      <c r="A1249" s="53"/>
      <c r="B1249" s="50"/>
      <c r="C1249" s="50"/>
      <c r="D1249" s="51"/>
      <c r="E1249" s="48"/>
      <c r="F1249" s="50"/>
      <c r="G1249" s="57"/>
      <c r="H1249" s="44"/>
      <c r="I1249" s="51"/>
      <c r="J1249" s="52"/>
      <c r="K1249" s="52"/>
      <c r="L1249" s="52"/>
      <c r="M1249" s="52"/>
      <c r="N1249" s="52"/>
      <c r="O1249" s="83"/>
      <c r="P1249" s="51"/>
      <c r="Q1249" s="51"/>
      <c r="R1249" s="44"/>
      <c r="S1249" s="71"/>
      <c r="T1249" s="48"/>
      <c r="U1249" s="52"/>
      <c r="V1249" s="72"/>
      <c r="W1249" s="73"/>
      <c r="X1249" s="72"/>
      <c r="Y1249" s="72"/>
      <c r="Z1249" s="74"/>
      <c r="AA1249" s="74"/>
      <c r="AB1249" s="74"/>
      <c r="AC1249" s="74"/>
      <c r="AD1249" s="74"/>
      <c r="AE1249" s="74"/>
      <c r="AF1249" s="74"/>
      <c r="AG1249" s="74"/>
      <c r="AH1249" s="74"/>
      <c r="AI1249" s="74"/>
      <c r="AJ1249" s="74"/>
      <c r="AK1249" s="74"/>
      <c r="AL1249" s="74"/>
      <c r="AM1249" s="74"/>
      <c r="AN1249" s="74"/>
      <c r="AO1249" s="74"/>
      <c r="AP1249" s="74"/>
      <c r="AQ1249" s="74"/>
      <c r="AR1249" s="74"/>
      <c r="AS1249" s="74"/>
      <c r="AT1249" s="74"/>
      <c r="AU1249" s="74"/>
      <c r="AV1249" s="74"/>
      <c r="AW1249" s="74"/>
      <c r="AX1249" s="74"/>
      <c r="AY1249" s="74"/>
      <c r="AZ1249" s="74"/>
      <c r="BA1249" s="74"/>
      <c r="BB1249" s="74"/>
      <c r="BC1249" s="74"/>
      <c r="BD1249" s="74"/>
      <c r="BE1249" s="74"/>
      <c r="BF1249" s="74"/>
      <c r="BG1249" s="74"/>
      <c r="BH1249" s="74"/>
      <c r="BI1249" s="74"/>
      <c r="BJ1249" s="74"/>
    </row>
    <row r="1250" spans="1:62" s="75" customFormat="1" x14ac:dyDescent="0.25">
      <c r="A1250" s="53"/>
      <c r="B1250" s="50"/>
      <c r="C1250" s="50"/>
      <c r="D1250" s="51"/>
      <c r="E1250" s="48"/>
      <c r="F1250" s="50"/>
      <c r="G1250" s="57"/>
      <c r="H1250" s="44"/>
      <c r="I1250" s="51"/>
      <c r="J1250" s="52"/>
      <c r="K1250" s="52"/>
      <c r="L1250" s="52"/>
      <c r="M1250" s="52"/>
      <c r="N1250" s="52"/>
      <c r="O1250" s="83"/>
      <c r="P1250" s="51"/>
      <c r="Q1250" s="51"/>
      <c r="R1250" s="44"/>
      <c r="S1250" s="71"/>
      <c r="T1250" s="48"/>
      <c r="U1250" s="52"/>
      <c r="V1250" s="72"/>
      <c r="W1250" s="73"/>
      <c r="X1250" s="72"/>
      <c r="Y1250" s="72"/>
      <c r="Z1250" s="74"/>
      <c r="AA1250" s="74"/>
      <c r="AB1250" s="74"/>
      <c r="AC1250" s="74"/>
      <c r="AD1250" s="74"/>
      <c r="AE1250" s="74"/>
      <c r="AF1250" s="74"/>
      <c r="AG1250" s="74"/>
      <c r="AH1250" s="74"/>
      <c r="AI1250" s="74"/>
      <c r="AJ1250" s="74"/>
      <c r="AK1250" s="74"/>
      <c r="AL1250" s="74"/>
      <c r="AM1250" s="74"/>
      <c r="AN1250" s="74"/>
      <c r="AO1250" s="74"/>
      <c r="AP1250" s="74"/>
      <c r="AQ1250" s="74"/>
      <c r="AR1250" s="74"/>
      <c r="AS1250" s="74"/>
      <c r="AT1250" s="74"/>
      <c r="AU1250" s="74"/>
      <c r="AV1250" s="74"/>
      <c r="AW1250" s="74"/>
      <c r="AX1250" s="74"/>
      <c r="AY1250" s="74"/>
      <c r="AZ1250" s="74"/>
      <c r="BA1250" s="74"/>
      <c r="BB1250" s="74"/>
      <c r="BC1250" s="74"/>
      <c r="BD1250" s="74"/>
      <c r="BE1250" s="74"/>
      <c r="BF1250" s="74"/>
      <c r="BG1250" s="74"/>
      <c r="BH1250" s="74"/>
      <c r="BI1250" s="74"/>
      <c r="BJ1250" s="74"/>
    </row>
    <row r="1251" spans="1:62" s="75" customFormat="1" x14ac:dyDescent="0.25">
      <c r="A1251" s="53"/>
      <c r="B1251" s="50"/>
      <c r="C1251" s="50"/>
      <c r="D1251" s="51"/>
      <c r="E1251" s="48"/>
      <c r="F1251" s="50"/>
      <c r="G1251" s="57"/>
      <c r="H1251" s="44"/>
      <c r="I1251" s="51"/>
      <c r="J1251" s="52"/>
      <c r="K1251" s="52"/>
      <c r="L1251" s="52"/>
      <c r="M1251" s="52"/>
      <c r="N1251" s="52"/>
      <c r="O1251" s="83"/>
      <c r="P1251" s="51"/>
      <c r="Q1251" s="51"/>
      <c r="R1251" s="44"/>
      <c r="S1251" s="71"/>
      <c r="T1251" s="48"/>
      <c r="U1251" s="52"/>
      <c r="V1251" s="72"/>
      <c r="W1251" s="73"/>
      <c r="X1251" s="72"/>
      <c r="Y1251" s="72"/>
      <c r="Z1251" s="74"/>
      <c r="AA1251" s="74"/>
      <c r="AB1251" s="74"/>
      <c r="AC1251" s="74"/>
      <c r="AD1251" s="74"/>
      <c r="AE1251" s="74"/>
      <c r="AF1251" s="74"/>
      <c r="AG1251" s="74"/>
      <c r="AH1251" s="74"/>
      <c r="AI1251" s="74"/>
      <c r="AJ1251" s="74"/>
      <c r="AK1251" s="74"/>
      <c r="AL1251" s="74"/>
      <c r="AM1251" s="74"/>
      <c r="AN1251" s="74"/>
      <c r="AO1251" s="74"/>
      <c r="AP1251" s="74"/>
      <c r="AQ1251" s="74"/>
      <c r="AR1251" s="74"/>
      <c r="AS1251" s="74"/>
      <c r="AT1251" s="74"/>
      <c r="AU1251" s="74"/>
      <c r="AV1251" s="74"/>
      <c r="AW1251" s="74"/>
      <c r="AX1251" s="74"/>
      <c r="AY1251" s="74"/>
      <c r="AZ1251" s="74"/>
      <c r="BA1251" s="74"/>
      <c r="BB1251" s="74"/>
      <c r="BC1251" s="74"/>
      <c r="BD1251" s="74"/>
      <c r="BE1251" s="74"/>
      <c r="BF1251" s="74"/>
      <c r="BG1251" s="74"/>
      <c r="BH1251" s="74"/>
      <c r="BI1251" s="74"/>
      <c r="BJ1251" s="74"/>
    </row>
    <row r="1252" spans="1:62" s="75" customFormat="1" x14ac:dyDescent="0.25">
      <c r="A1252" s="53"/>
      <c r="B1252" s="50"/>
      <c r="C1252" s="50"/>
      <c r="D1252" s="51"/>
      <c r="E1252" s="48"/>
      <c r="F1252" s="50"/>
      <c r="G1252" s="57"/>
      <c r="H1252" s="44"/>
      <c r="I1252" s="51"/>
      <c r="J1252" s="52"/>
      <c r="K1252" s="52"/>
      <c r="L1252" s="52"/>
      <c r="M1252" s="52"/>
      <c r="N1252" s="52"/>
      <c r="O1252" s="83"/>
      <c r="P1252" s="51"/>
      <c r="Q1252" s="51"/>
      <c r="R1252" s="44"/>
      <c r="S1252" s="71"/>
      <c r="T1252" s="48"/>
      <c r="U1252" s="52"/>
      <c r="V1252" s="72"/>
      <c r="W1252" s="73"/>
      <c r="X1252" s="72"/>
      <c r="Y1252" s="72"/>
      <c r="Z1252" s="74"/>
      <c r="AA1252" s="74"/>
      <c r="AB1252" s="74"/>
      <c r="AC1252" s="74"/>
      <c r="AD1252" s="74"/>
      <c r="AE1252" s="74"/>
      <c r="AF1252" s="74"/>
      <c r="AG1252" s="74"/>
      <c r="AH1252" s="74"/>
      <c r="AI1252" s="74"/>
      <c r="AJ1252" s="74"/>
      <c r="AK1252" s="74"/>
      <c r="AL1252" s="74"/>
      <c r="AM1252" s="74"/>
      <c r="AN1252" s="74"/>
      <c r="AO1252" s="74"/>
      <c r="AP1252" s="74"/>
      <c r="AQ1252" s="74"/>
      <c r="AR1252" s="74"/>
      <c r="AS1252" s="74"/>
      <c r="AT1252" s="74"/>
      <c r="AU1252" s="74"/>
      <c r="AV1252" s="74"/>
      <c r="AW1252" s="74"/>
      <c r="AX1252" s="74"/>
      <c r="AY1252" s="74"/>
      <c r="AZ1252" s="74"/>
      <c r="BA1252" s="74"/>
      <c r="BB1252" s="74"/>
      <c r="BC1252" s="74"/>
      <c r="BD1252" s="74"/>
      <c r="BE1252" s="74"/>
      <c r="BF1252" s="74"/>
      <c r="BG1252" s="74"/>
      <c r="BH1252" s="74"/>
      <c r="BI1252" s="74"/>
      <c r="BJ1252" s="74"/>
    </row>
    <row r="1253" spans="1:62" s="75" customFormat="1" x14ac:dyDescent="0.25">
      <c r="A1253" s="53"/>
      <c r="B1253" s="50"/>
      <c r="C1253" s="50"/>
      <c r="D1253" s="51"/>
      <c r="E1253" s="48"/>
      <c r="F1253" s="50"/>
      <c r="G1253" s="57"/>
      <c r="H1253" s="44"/>
      <c r="I1253" s="51"/>
      <c r="J1253" s="52"/>
      <c r="K1253" s="52"/>
      <c r="L1253" s="52"/>
      <c r="M1253" s="52"/>
      <c r="N1253" s="52"/>
      <c r="O1253" s="83"/>
      <c r="P1253" s="51"/>
      <c r="Q1253" s="51"/>
      <c r="R1253" s="44"/>
      <c r="S1253" s="71"/>
      <c r="T1253" s="48"/>
      <c r="U1253" s="52"/>
      <c r="V1253" s="72"/>
      <c r="W1253" s="73"/>
      <c r="X1253" s="72"/>
      <c r="Y1253" s="72"/>
      <c r="Z1253" s="74"/>
      <c r="AA1253" s="74"/>
      <c r="AB1253" s="74"/>
      <c r="AC1253" s="74"/>
      <c r="AD1253" s="74"/>
      <c r="AE1253" s="74"/>
      <c r="AF1253" s="74"/>
      <c r="AG1253" s="74"/>
      <c r="AH1253" s="74"/>
      <c r="AI1253" s="74"/>
      <c r="AJ1253" s="74"/>
      <c r="AK1253" s="74"/>
      <c r="AL1253" s="74"/>
      <c r="AM1253" s="74"/>
      <c r="AN1253" s="74"/>
      <c r="AO1253" s="74"/>
      <c r="AP1253" s="74"/>
      <c r="AQ1253" s="74"/>
      <c r="AR1253" s="74"/>
      <c r="AS1253" s="74"/>
      <c r="AT1253" s="74"/>
      <c r="AU1253" s="74"/>
      <c r="AV1253" s="74"/>
      <c r="AW1253" s="74"/>
      <c r="AX1253" s="74"/>
      <c r="AY1253" s="74"/>
      <c r="AZ1253" s="74"/>
      <c r="BA1253" s="74"/>
      <c r="BB1253" s="74"/>
      <c r="BC1253" s="74"/>
      <c r="BD1253" s="74"/>
      <c r="BE1253" s="74"/>
      <c r="BF1253" s="74"/>
      <c r="BG1253" s="74"/>
      <c r="BH1253" s="74"/>
      <c r="BI1253" s="74"/>
      <c r="BJ1253" s="74"/>
    </row>
    <row r="1254" spans="1:62" s="75" customFormat="1" x14ac:dyDescent="0.25">
      <c r="A1254" s="53"/>
      <c r="B1254" s="50"/>
      <c r="C1254" s="50"/>
      <c r="D1254" s="51"/>
      <c r="E1254" s="48"/>
      <c r="F1254" s="50"/>
      <c r="G1254" s="57"/>
      <c r="H1254" s="44"/>
      <c r="I1254" s="51"/>
      <c r="J1254" s="52"/>
      <c r="K1254" s="52"/>
      <c r="L1254" s="52"/>
      <c r="M1254" s="52"/>
      <c r="N1254" s="52"/>
      <c r="O1254" s="83"/>
      <c r="P1254" s="51"/>
      <c r="Q1254" s="51"/>
      <c r="R1254" s="44"/>
      <c r="S1254" s="71"/>
      <c r="T1254" s="48"/>
      <c r="U1254" s="52"/>
      <c r="V1254" s="72"/>
      <c r="W1254" s="73"/>
      <c r="X1254" s="72"/>
      <c r="Y1254" s="72"/>
      <c r="Z1254" s="74"/>
      <c r="AA1254" s="74"/>
      <c r="AB1254" s="74"/>
      <c r="AC1254" s="74"/>
      <c r="AD1254" s="74"/>
      <c r="AE1254" s="74"/>
      <c r="AF1254" s="74"/>
      <c r="AG1254" s="74"/>
      <c r="AH1254" s="74"/>
      <c r="AI1254" s="74"/>
      <c r="AJ1254" s="74"/>
      <c r="AK1254" s="74"/>
      <c r="AL1254" s="74"/>
      <c r="AM1254" s="74"/>
      <c r="AN1254" s="74"/>
      <c r="AO1254" s="74"/>
      <c r="AP1254" s="74"/>
      <c r="AQ1254" s="74"/>
      <c r="AR1254" s="74"/>
      <c r="AS1254" s="74"/>
      <c r="AT1254" s="74"/>
      <c r="AU1254" s="74"/>
      <c r="AV1254" s="74"/>
      <c r="AW1254" s="74"/>
      <c r="AX1254" s="74"/>
      <c r="AY1254" s="74"/>
      <c r="AZ1254" s="74"/>
      <c r="BA1254" s="74"/>
      <c r="BB1254" s="74"/>
      <c r="BC1254" s="74"/>
      <c r="BD1254" s="74"/>
      <c r="BE1254" s="74"/>
      <c r="BF1254" s="74"/>
      <c r="BG1254" s="74"/>
      <c r="BH1254" s="74"/>
      <c r="BI1254" s="74"/>
      <c r="BJ1254" s="74"/>
    </row>
    <row r="1255" spans="1:62" s="75" customFormat="1" x14ac:dyDescent="0.25">
      <c r="A1255" s="53"/>
      <c r="B1255" s="50"/>
      <c r="C1255" s="50"/>
      <c r="D1255" s="51"/>
      <c r="E1255" s="48"/>
      <c r="F1255" s="50"/>
      <c r="G1255" s="57"/>
      <c r="H1255" s="44"/>
      <c r="I1255" s="51"/>
      <c r="J1255" s="52"/>
      <c r="K1255" s="52"/>
      <c r="L1255" s="52"/>
      <c r="M1255" s="52"/>
      <c r="N1255" s="52"/>
      <c r="O1255" s="83"/>
      <c r="P1255" s="51"/>
      <c r="Q1255" s="51"/>
      <c r="R1255" s="44"/>
      <c r="S1255" s="71"/>
      <c r="T1255" s="48"/>
      <c r="U1255" s="52"/>
      <c r="V1255" s="72"/>
      <c r="W1255" s="73"/>
      <c r="X1255" s="72"/>
      <c r="Y1255" s="72"/>
      <c r="Z1255" s="74"/>
      <c r="AA1255" s="74"/>
      <c r="AB1255" s="74"/>
      <c r="AC1255" s="74"/>
      <c r="AD1255" s="74"/>
      <c r="AE1255" s="74"/>
      <c r="AF1255" s="74"/>
      <c r="AG1255" s="74"/>
      <c r="AH1255" s="74"/>
      <c r="AI1255" s="74"/>
      <c r="AJ1255" s="74"/>
      <c r="AK1255" s="74"/>
      <c r="AL1255" s="74"/>
      <c r="AM1255" s="74"/>
      <c r="AN1255" s="74"/>
      <c r="AO1255" s="74"/>
      <c r="AP1255" s="74"/>
      <c r="AQ1255" s="74"/>
      <c r="AR1255" s="74"/>
      <c r="AS1255" s="74"/>
      <c r="AT1255" s="74"/>
      <c r="AU1255" s="74"/>
      <c r="AV1255" s="74"/>
      <c r="AW1255" s="74"/>
      <c r="AX1255" s="74"/>
      <c r="AY1255" s="74"/>
      <c r="AZ1255" s="74"/>
      <c r="BA1255" s="74"/>
      <c r="BB1255" s="74"/>
      <c r="BC1255" s="74"/>
      <c r="BD1255" s="74"/>
      <c r="BE1255" s="74"/>
      <c r="BF1255" s="74"/>
      <c r="BG1255" s="74"/>
      <c r="BH1255" s="74"/>
      <c r="BI1255" s="74"/>
      <c r="BJ1255" s="74"/>
    </row>
    <row r="1256" spans="1:62" s="75" customFormat="1" x14ac:dyDescent="0.25">
      <c r="A1256" s="53"/>
      <c r="B1256" s="50"/>
      <c r="C1256" s="50"/>
      <c r="D1256" s="51"/>
      <c r="E1256" s="48"/>
      <c r="F1256" s="50"/>
      <c r="G1256" s="57"/>
      <c r="H1256" s="44"/>
      <c r="I1256" s="51"/>
      <c r="J1256" s="52"/>
      <c r="K1256" s="52"/>
      <c r="L1256" s="52"/>
      <c r="M1256" s="52"/>
      <c r="N1256" s="52"/>
      <c r="O1256" s="83"/>
      <c r="P1256" s="51"/>
      <c r="Q1256" s="51"/>
      <c r="R1256" s="44"/>
      <c r="S1256" s="71"/>
      <c r="T1256" s="48"/>
      <c r="U1256" s="52"/>
      <c r="V1256" s="72"/>
      <c r="W1256" s="73"/>
      <c r="X1256" s="72"/>
      <c r="Y1256" s="72"/>
      <c r="Z1256" s="74"/>
      <c r="AA1256" s="74"/>
      <c r="AB1256" s="74"/>
      <c r="AC1256" s="74"/>
      <c r="AD1256" s="74"/>
      <c r="AE1256" s="74"/>
      <c r="AF1256" s="74"/>
      <c r="AG1256" s="74"/>
      <c r="AH1256" s="74"/>
      <c r="AI1256" s="74"/>
      <c r="AJ1256" s="74"/>
      <c r="AK1256" s="74"/>
      <c r="AL1256" s="74"/>
      <c r="AM1256" s="74"/>
      <c r="AN1256" s="74"/>
      <c r="AO1256" s="74"/>
      <c r="AP1256" s="74"/>
      <c r="AQ1256" s="74"/>
      <c r="AR1256" s="74"/>
      <c r="AS1256" s="74"/>
      <c r="AT1256" s="74"/>
      <c r="AU1256" s="74"/>
      <c r="AV1256" s="74"/>
      <c r="AW1256" s="74"/>
      <c r="AX1256" s="74"/>
      <c r="AY1256" s="74"/>
      <c r="AZ1256" s="74"/>
      <c r="BA1256" s="74"/>
      <c r="BB1256" s="74"/>
      <c r="BC1256" s="74"/>
      <c r="BD1256" s="74"/>
      <c r="BE1256" s="74"/>
      <c r="BF1256" s="74"/>
      <c r="BG1256" s="74"/>
      <c r="BH1256" s="74"/>
      <c r="BI1256" s="74"/>
      <c r="BJ1256" s="74"/>
    </row>
    <row r="1257" spans="1:62" s="75" customFormat="1" x14ac:dyDescent="0.25">
      <c r="A1257" s="53"/>
      <c r="B1257" s="50"/>
      <c r="C1257" s="50"/>
      <c r="D1257" s="51"/>
      <c r="E1257" s="48"/>
      <c r="F1257" s="50"/>
      <c r="G1257" s="57"/>
      <c r="H1257" s="44"/>
      <c r="I1257" s="51"/>
      <c r="J1257" s="52"/>
      <c r="K1257" s="52"/>
      <c r="L1257" s="52"/>
      <c r="M1257" s="52"/>
      <c r="N1257" s="52"/>
      <c r="O1257" s="83"/>
      <c r="P1257" s="51"/>
      <c r="Q1257" s="51"/>
      <c r="R1257" s="44"/>
      <c r="S1257" s="71"/>
      <c r="T1257" s="48"/>
      <c r="U1257" s="52"/>
      <c r="V1257" s="72"/>
      <c r="W1257" s="73"/>
      <c r="X1257" s="72"/>
      <c r="Y1257" s="72"/>
      <c r="Z1257" s="74"/>
      <c r="AA1257" s="74"/>
      <c r="AB1257" s="74"/>
      <c r="AC1257" s="74"/>
      <c r="AD1257" s="74"/>
      <c r="AE1257" s="74"/>
      <c r="AF1257" s="74"/>
      <c r="AG1257" s="74"/>
      <c r="AH1257" s="74"/>
      <c r="AI1257" s="74"/>
      <c r="AJ1257" s="74"/>
      <c r="AK1257" s="74"/>
      <c r="AL1257" s="74"/>
      <c r="AM1257" s="74"/>
      <c r="AN1257" s="74"/>
      <c r="AO1257" s="74"/>
      <c r="AP1257" s="74"/>
      <c r="AQ1257" s="74"/>
      <c r="AR1257" s="74"/>
      <c r="AS1257" s="74"/>
      <c r="AT1257" s="74"/>
      <c r="AU1257" s="74"/>
      <c r="AV1257" s="74"/>
      <c r="AW1257" s="74"/>
      <c r="AX1257" s="74"/>
      <c r="AY1257" s="74"/>
      <c r="AZ1257" s="74"/>
      <c r="BA1257" s="74"/>
      <c r="BB1257" s="74"/>
      <c r="BC1257" s="74"/>
      <c r="BD1257" s="74"/>
      <c r="BE1257" s="74"/>
      <c r="BF1257" s="74"/>
      <c r="BG1257" s="74"/>
      <c r="BH1257" s="74"/>
      <c r="BI1257" s="74"/>
      <c r="BJ1257" s="74"/>
    </row>
    <row r="1258" spans="1:62" s="75" customFormat="1" x14ac:dyDescent="0.25">
      <c r="A1258" s="53"/>
      <c r="B1258" s="50"/>
      <c r="C1258" s="50"/>
      <c r="D1258" s="51"/>
      <c r="E1258" s="48"/>
      <c r="F1258" s="50"/>
      <c r="G1258" s="57"/>
      <c r="H1258" s="44"/>
      <c r="I1258" s="51"/>
      <c r="J1258" s="52"/>
      <c r="K1258" s="52"/>
      <c r="L1258" s="52"/>
      <c r="M1258" s="52"/>
      <c r="N1258" s="52"/>
      <c r="O1258" s="83"/>
      <c r="P1258" s="51"/>
      <c r="Q1258" s="51"/>
      <c r="R1258" s="44"/>
      <c r="S1258" s="71"/>
      <c r="T1258" s="48"/>
      <c r="U1258" s="52"/>
      <c r="V1258" s="72"/>
      <c r="W1258" s="73"/>
      <c r="X1258" s="72"/>
      <c r="Y1258" s="72"/>
      <c r="Z1258" s="74"/>
      <c r="AA1258" s="74"/>
      <c r="AB1258" s="74"/>
      <c r="AC1258" s="74"/>
      <c r="AD1258" s="74"/>
      <c r="AE1258" s="74"/>
      <c r="AF1258" s="74"/>
      <c r="AG1258" s="74"/>
      <c r="AH1258" s="74"/>
      <c r="AI1258" s="74"/>
      <c r="AJ1258" s="74"/>
      <c r="AK1258" s="74"/>
      <c r="AL1258" s="74"/>
      <c r="AM1258" s="74"/>
      <c r="AN1258" s="74"/>
      <c r="AO1258" s="74"/>
      <c r="AP1258" s="74"/>
      <c r="AQ1258" s="74"/>
      <c r="AR1258" s="74"/>
      <c r="AS1258" s="74"/>
      <c r="AT1258" s="74"/>
      <c r="AU1258" s="74"/>
      <c r="AV1258" s="74"/>
      <c r="AW1258" s="74"/>
      <c r="AX1258" s="74"/>
      <c r="AY1258" s="74"/>
      <c r="AZ1258" s="74"/>
      <c r="BA1258" s="74"/>
      <c r="BB1258" s="74"/>
      <c r="BC1258" s="74"/>
      <c r="BD1258" s="74"/>
      <c r="BE1258" s="74"/>
      <c r="BF1258" s="74"/>
      <c r="BG1258" s="74"/>
      <c r="BH1258" s="74"/>
      <c r="BI1258" s="74"/>
      <c r="BJ1258" s="74"/>
    </row>
    <row r="1259" spans="1:62" s="75" customFormat="1" x14ac:dyDescent="0.25">
      <c r="A1259" s="53"/>
      <c r="B1259" s="50"/>
      <c r="C1259" s="50"/>
      <c r="D1259" s="51"/>
      <c r="E1259" s="48"/>
      <c r="F1259" s="50"/>
      <c r="G1259" s="57"/>
      <c r="H1259" s="44"/>
      <c r="I1259" s="51"/>
      <c r="J1259" s="52"/>
      <c r="K1259" s="52"/>
      <c r="L1259" s="52"/>
      <c r="M1259" s="52"/>
      <c r="N1259" s="52"/>
      <c r="O1259" s="83"/>
      <c r="P1259" s="51"/>
      <c r="Q1259" s="51"/>
      <c r="R1259" s="44"/>
      <c r="S1259" s="71"/>
      <c r="T1259" s="48"/>
      <c r="U1259" s="52"/>
      <c r="V1259" s="72"/>
      <c r="W1259" s="73"/>
      <c r="X1259" s="72"/>
      <c r="Y1259" s="72"/>
      <c r="Z1259" s="74"/>
      <c r="AA1259" s="74"/>
      <c r="AB1259" s="74"/>
      <c r="AC1259" s="74"/>
      <c r="AD1259" s="74"/>
      <c r="AE1259" s="74"/>
      <c r="AF1259" s="74"/>
      <c r="AG1259" s="74"/>
      <c r="AH1259" s="74"/>
      <c r="AI1259" s="74"/>
      <c r="AJ1259" s="74"/>
      <c r="AK1259" s="74"/>
      <c r="AL1259" s="74"/>
      <c r="AM1259" s="74"/>
      <c r="AN1259" s="74"/>
      <c r="AO1259" s="74"/>
      <c r="AP1259" s="74"/>
      <c r="AQ1259" s="74"/>
      <c r="AR1259" s="74"/>
      <c r="AS1259" s="74"/>
      <c r="AT1259" s="74"/>
      <c r="AU1259" s="74"/>
      <c r="AV1259" s="74"/>
      <c r="AW1259" s="74"/>
      <c r="AX1259" s="74"/>
      <c r="AY1259" s="74"/>
      <c r="AZ1259" s="74"/>
      <c r="BA1259" s="74"/>
      <c r="BB1259" s="74"/>
      <c r="BC1259" s="74"/>
      <c r="BD1259" s="74"/>
      <c r="BE1259" s="74"/>
      <c r="BF1259" s="74"/>
      <c r="BG1259" s="74"/>
      <c r="BH1259" s="74"/>
      <c r="BI1259" s="74"/>
      <c r="BJ1259" s="74"/>
    </row>
    <row r="1260" spans="1:62" s="75" customFormat="1" x14ac:dyDescent="0.25">
      <c r="A1260" s="53"/>
      <c r="B1260" s="50"/>
      <c r="C1260" s="50"/>
      <c r="D1260" s="51"/>
      <c r="E1260" s="48"/>
      <c r="F1260" s="50"/>
      <c r="G1260" s="57"/>
      <c r="H1260" s="44"/>
      <c r="I1260" s="51"/>
      <c r="J1260" s="52"/>
      <c r="K1260" s="52"/>
      <c r="L1260" s="52"/>
      <c r="M1260" s="52"/>
      <c r="N1260" s="52"/>
      <c r="O1260" s="83"/>
      <c r="P1260" s="51"/>
      <c r="Q1260" s="51"/>
      <c r="R1260" s="44"/>
      <c r="S1260" s="71"/>
      <c r="T1260" s="48"/>
      <c r="U1260" s="52"/>
      <c r="V1260" s="72"/>
      <c r="W1260" s="73"/>
      <c r="X1260" s="72"/>
      <c r="Y1260" s="72"/>
      <c r="Z1260" s="74"/>
      <c r="AA1260" s="74"/>
      <c r="AB1260" s="74"/>
      <c r="AC1260" s="74"/>
      <c r="AD1260" s="74"/>
      <c r="AE1260" s="74"/>
      <c r="AF1260" s="74"/>
      <c r="AG1260" s="74"/>
      <c r="AH1260" s="74"/>
      <c r="AI1260" s="74"/>
      <c r="AJ1260" s="74"/>
      <c r="AK1260" s="74"/>
      <c r="AL1260" s="74"/>
      <c r="AM1260" s="74"/>
      <c r="AN1260" s="74"/>
      <c r="AO1260" s="74"/>
      <c r="AP1260" s="74"/>
      <c r="AQ1260" s="74"/>
      <c r="AR1260" s="74"/>
      <c r="AS1260" s="74"/>
      <c r="AT1260" s="74"/>
      <c r="AU1260" s="74"/>
      <c r="AV1260" s="74"/>
      <c r="AW1260" s="74"/>
      <c r="AX1260" s="74"/>
      <c r="AY1260" s="74"/>
      <c r="AZ1260" s="74"/>
      <c r="BA1260" s="74"/>
      <c r="BB1260" s="74"/>
      <c r="BC1260" s="74"/>
      <c r="BD1260" s="74"/>
      <c r="BE1260" s="74"/>
      <c r="BF1260" s="74"/>
      <c r="BG1260" s="74"/>
      <c r="BH1260" s="74"/>
      <c r="BI1260" s="74"/>
      <c r="BJ1260" s="74"/>
    </row>
    <row r="1261" spans="1:62" s="75" customFormat="1" x14ac:dyDescent="0.25">
      <c r="A1261" s="53"/>
      <c r="B1261" s="50"/>
      <c r="C1261" s="50"/>
      <c r="D1261" s="51"/>
      <c r="E1261" s="48"/>
      <c r="F1261" s="50"/>
      <c r="G1261" s="57"/>
      <c r="H1261" s="44"/>
      <c r="I1261" s="51"/>
      <c r="J1261" s="52"/>
      <c r="K1261" s="52"/>
      <c r="L1261" s="52"/>
      <c r="M1261" s="52"/>
      <c r="N1261" s="52"/>
      <c r="O1261" s="83"/>
      <c r="P1261" s="51"/>
      <c r="Q1261" s="51"/>
      <c r="R1261" s="44"/>
      <c r="S1261" s="71"/>
      <c r="T1261" s="48"/>
      <c r="U1261" s="52"/>
      <c r="V1261" s="72"/>
      <c r="W1261" s="73"/>
      <c r="X1261" s="72"/>
      <c r="Y1261" s="72"/>
      <c r="Z1261" s="74"/>
      <c r="AA1261" s="74"/>
      <c r="AB1261" s="74"/>
      <c r="AC1261" s="74"/>
      <c r="AD1261" s="74"/>
      <c r="AE1261" s="74"/>
      <c r="AF1261" s="74"/>
      <c r="AG1261" s="74"/>
      <c r="AH1261" s="74"/>
      <c r="AI1261" s="74"/>
      <c r="AJ1261" s="74"/>
      <c r="AK1261" s="74"/>
      <c r="AL1261" s="74"/>
      <c r="AM1261" s="74"/>
      <c r="AN1261" s="74"/>
      <c r="AO1261" s="74"/>
      <c r="AP1261" s="74"/>
      <c r="AQ1261" s="74"/>
      <c r="AR1261" s="74"/>
      <c r="AS1261" s="74"/>
      <c r="AT1261" s="74"/>
      <c r="AU1261" s="74"/>
      <c r="AV1261" s="74"/>
      <c r="AW1261" s="74"/>
      <c r="AX1261" s="74"/>
      <c r="AY1261" s="74"/>
      <c r="AZ1261" s="74"/>
      <c r="BA1261" s="74"/>
      <c r="BB1261" s="74"/>
      <c r="BC1261" s="74"/>
      <c r="BD1261" s="74"/>
      <c r="BE1261" s="74"/>
      <c r="BF1261" s="74"/>
      <c r="BG1261" s="74"/>
      <c r="BH1261" s="74"/>
      <c r="BI1261" s="74"/>
      <c r="BJ1261" s="74"/>
    </row>
    <row r="1262" spans="1:62" s="75" customFormat="1" x14ac:dyDescent="0.25">
      <c r="A1262" s="53"/>
      <c r="B1262" s="50"/>
      <c r="C1262" s="50"/>
      <c r="D1262" s="51"/>
      <c r="E1262" s="48"/>
      <c r="F1262" s="50"/>
      <c r="G1262" s="57"/>
      <c r="H1262" s="44"/>
      <c r="I1262" s="51"/>
      <c r="J1262" s="52"/>
      <c r="K1262" s="52"/>
      <c r="L1262" s="52"/>
      <c r="M1262" s="52"/>
      <c r="N1262" s="52"/>
      <c r="O1262" s="83"/>
      <c r="P1262" s="51"/>
      <c r="Q1262" s="51"/>
      <c r="R1262" s="44"/>
      <c r="S1262" s="71"/>
      <c r="T1262" s="48"/>
      <c r="U1262" s="52"/>
      <c r="V1262" s="72"/>
      <c r="W1262" s="73"/>
      <c r="X1262" s="72"/>
      <c r="Y1262" s="72"/>
      <c r="Z1262" s="74"/>
      <c r="AA1262" s="74"/>
      <c r="AB1262" s="74"/>
      <c r="AC1262" s="74"/>
      <c r="AD1262" s="74"/>
      <c r="AE1262" s="74"/>
      <c r="AF1262" s="74"/>
      <c r="AG1262" s="74"/>
      <c r="AH1262" s="74"/>
      <c r="AI1262" s="74"/>
      <c r="AJ1262" s="74"/>
      <c r="AK1262" s="74"/>
      <c r="AL1262" s="74"/>
      <c r="AM1262" s="74"/>
      <c r="AN1262" s="74"/>
      <c r="AO1262" s="74"/>
      <c r="AP1262" s="74"/>
      <c r="AQ1262" s="74"/>
      <c r="AR1262" s="74"/>
      <c r="AS1262" s="74"/>
      <c r="AT1262" s="74"/>
      <c r="AU1262" s="74"/>
      <c r="AV1262" s="74"/>
      <c r="AW1262" s="74"/>
      <c r="AX1262" s="74"/>
      <c r="AY1262" s="74"/>
      <c r="AZ1262" s="74"/>
      <c r="BA1262" s="74"/>
      <c r="BB1262" s="74"/>
      <c r="BC1262" s="74"/>
      <c r="BD1262" s="74"/>
      <c r="BE1262" s="74"/>
      <c r="BF1262" s="74"/>
      <c r="BG1262" s="74"/>
      <c r="BH1262" s="74"/>
      <c r="BI1262" s="74"/>
      <c r="BJ1262" s="74"/>
    </row>
    <row r="1263" spans="1:62" s="75" customFormat="1" x14ac:dyDescent="0.25">
      <c r="A1263" s="53"/>
      <c r="B1263" s="50"/>
      <c r="C1263" s="50"/>
      <c r="D1263" s="51"/>
      <c r="E1263" s="48"/>
      <c r="F1263" s="50"/>
      <c r="G1263" s="57"/>
      <c r="H1263" s="44"/>
      <c r="I1263" s="51"/>
      <c r="J1263" s="52"/>
      <c r="K1263" s="52"/>
      <c r="L1263" s="52"/>
      <c r="M1263" s="52"/>
      <c r="N1263" s="52"/>
      <c r="O1263" s="83"/>
      <c r="P1263" s="51"/>
      <c r="Q1263" s="51"/>
      <c r="R1263" s="44"/>
      <c r="S1263" s="71"/>
      <c r="T1263" s="48"/>
      <c r="U1263" s="52"/>
      <c r="V1263" s="72"/>
      <c r="W1263" s="73"/>
      <c r="X1263" s="72"/>
      <c r="Y1263" s="72"/>
      <c r="Z1263" s="74"/>
      <c r="AA1263" s="74"/>
      <c r="AB1263" s="74"/>
      <c r="AC1263" s="74"/>
      <c r="AD1263" s="74"/>
      <c r="AE1263" s="74"/>
      <c r="AF1263" s="74"/>
      <c r="AG1263" s="74"/>
      <c r="AH1263" s="74"/>
      <c r="AI1263" s="74"/>
      <c r="AJ1263" s="74"/>
      <c r="AK1263" s="74"/>
      <c r="AL1263" s="74"/>
      <c r="AM1263" s="74"/>
      <c r="AN1263" s="74"/>
      <c r="AO1263" s="74"/>
      <c r="AP1263" s="74"/>
      <c r="AQ1263" s="74"/>
      <c r="AR1263" s="74"/>
      <c r="AS1263" s="74"/>
      <c r="AT1263" s="74"/>
      <c r="AU1263" s="74"/>
      <c r="AV1263" s="74"/>
      <c r="AW1263" s="74"/>
      <c r="AX1263" s="74"/>
      <c r="AY1263" s="74"/>
      <c r="AZ1263" s="74"/>
      <c r="BA1263" s="74"/>
      <c r="BB1263" s="74"/>
      <c r="BC1263" s="74"/>
      <c r="BD1263" s="74"/>
      <c r="BE1263" s="74"/>
      <c r="BF1263" s="74"/>
      <c r="BG1263" s="74"/>
      <c r="BH1263" s="74"/>
      <c r="BI1263" s="74"/>
      <c r="BJ1263" s="74"/>
    </row>
    <row r="1264" spans="1:62" s="75" customFormat="1" x14ac:dyDescent="0.25">
      <c r="A1264" s="53"/>
      <c r="B1264" s="50"/>
      <c r="C1264" s="50"/>
      <c r="D1264" s="51"/>
      <c r="E1264" s="48"/>
      <c r="F1264" s="50"/>
      <c r="G1264" s="57"/>
      <c r="H1264" s="44"/>
      <c r="I1264" s="51"/>
      <c r="J1264" s="52"/>
      <c r="K1264" s="52"/>
      <c r="L1264" s="52"/>
      <c r="M1264" s="52"/>
      <c r="N1264" s="52"/>
      <c r="O1264" s="83"/>
      <c r="P1264" s="51"/>
      <c r="Q1264" s="51"/>
      <c r="R1264" s="44"/>
      <c r="S1264" s="71"/>
      <c r="T1264" s="48"/>
      <c r="U1264" s="52"/>
      <c r="V1264" s="72"/>
      <c r="W1264" s="73"/>
      <c r="X1264" s="72"/>
      <c r="Y1264" s="72"/>
      <c r="Z1264" s="74"/>
      <c r="AA1264" s="74"/>
      <c r="AB1264" s="74"/>
      <c r="AC1264" s="74"/>
      <c r="AD1264" s="74"/>
      <c r="AE1264" s="74"/>
      <c r="AF1264" s="74"/>
      <c r="AG1264" s="74"/>
      <c r="AH1264" s="74"/>
      <c r="AI1264" s="74"/>
      <c r="AJ1264" s="74"/>
      <c r="AK1264" s="74"/>
      <c r="AL1264" s="74"/>
      <c r="AM1264" s="74"/>
      <c r="AN1264" s="74"/>
      <c r="AO1264" s="74"/>
      <c r="AP1264" s="74"/>
      <c r="AQ1264" s="74"/>
      <c r="AR1264" s="74"/>
      <c r="AS1264" s="74"/>
      <c r="AT1264" s="74"/>
      <c r="AU1264" s="74"/>
      <c r="AV1264" s="74"/>
      <c r="AW1264" s="74"/>
      <c r="AX1264" s="74"/>
      <c r="AY1264" s="74"/>
      <c r="AZ1264" s="74"/>
      <c r="BA1264" s="74"/>
      <c r="BB1264" s="74"/>
      <c r="BC1264" s="74"/>
      <c r="BD1264" s="74"/>
      <c r="BE1264" s="74"/>
      <c r="BF1264" s="74"/>
      <c r="BG1264" s="74"/>
      <c r="BH1264" s="74"/>
      <c r="BI1264" s="74"/>
      <c r="BJ1264" s="74"/>
    </row>
    <row r="1265" spans="1:62" s="75" customFormat="1" x14ac:dyDescent="0.25">
      <c r="A1265" s="53"/>
      <c r="B1265" s="50"/>
      <c r="C1265" s="50"/>
      <c r="D1265" s="51"/>
      <c r="E1265" s="48"/>
      <c r="F1265" s="50"/>
      <c r="G1265" s="57"/>
      <c r="H1265" s="44"/>
      <c r="I1265" s="51"/>
      <c r="J1265" s="52"/>
      <c r="K1265" s="52"/>
      <c r="L1265" s="52"/>
      <c r="M1265" s="52"/>
      <c r="N1265" s="52"/>
      <c r="O1265" s="83"/>
      <c r="P1265" s="51"/>
      <c r="Q1265" s="51"/>
      <c r="R1265" s="44"/>
      <c r="S1265" s="71"/>
      <c r="T1265" s="48"/>
      <c r="U1265" s="52"/>
      <c r="V1265" s="72"/>
      <c r="W1265" s="73"/>
      <c r="X1265" s="72"/>
      <c r="Y1265" s="72"/>
      <c r="Z1265" s="74"/>
      <c r="AA1265" s="74"/>
      <c r="AB1265" s="74"/>
      <c r="AC1265" s="74"/>
      <c r="AD1265" s="74"/>
      <c r="AE1265" s="74"/>
      <c r="AF1265" s="74"/>
      <c r="AG1265" s="74"/>
      <c r="AH1265" s="74"/>
      <c r="AI1265" s="74"/>
      <c r="AJ1265" s="74"/>
      <c r="AK1265" s="74"/>
      <c r="AL1265" s="74"/>
      <c r="AM1265" s="74"/>
      <c r="AN1265" s="74"/>
      <c r="AO1265" s="74"/>
      <c r="AP1265" s="74"/>
      <c r="AQ1265" s="74"/>
      <c r="AR1265" s="74"/>
      <c r="AS1265" s="74"/>
      <c r="AT1265" s="74"/>
      <c r="AU1265" s="74"/>
      <c r="AV1265" s="74"/>
      <c r="AW1265" s="74"/>
      <c r="AX1265" s="74"/>
      <c r="AY1265" s="74"/>
      <c r="AZ1265" s="74"/>
      <c r="BA1265" s="74"/>
      <c r="BB1265" s="74"/>
      <c r="BC1265" s="74"/>
      <c r="BD1265" s="74"/>
      <c r="BE1265" s="74"/>
      <c r="BF1265" s="74"/>
      <c r="BG1265" s="74"/>
      <c r="BH1265" s="74"/>
      <c r="BI1265" s="74"/>
      <c r="BJ1265" s="74"/>
    </row>
    <row r="1266" spans="1:62" s="75" customFormat="1" x14ac:dyDescent="0.25">
      <c r="A1266" s="53"/>
      <c r="B1266" s="50"/>
      <c r="C1266" s="50"/>
      <c r="D1266" s="51"/>
      <c r="E1266" s="48"/>
      <c r="F1266" s="50"/>
      <c r="G1266" s="57"/>
      <c r="H1266" s="44"/>
      <c r="I1266" s="51"/>
      <c r="J1266" s="52"/>
      <c r="K1266" s="52"/>
      <c r="L1266" s="52"/>
      <c r="M1266" s="52"/>
      <c r="N1266" s="52"/>
      <c r="O1266" s="83"/>
      <c r="P1266" s="51"/>
      <c r="Q1266" s="51"/>
      <c r="R1266" s="44"/>
      <c r="S1266" s="71"/>
      <c r="T1266" s="48"/>
      <c r="U1266" s="52"/>
      <c r="V1266" s="72"/>
      <c r="W1266" s="73"/>
      <c r="X1266" s="72"/>
      <c r="Y1266" s="72"/>
      <c r="Z1266" s="74"/>
      <c r="AA1266" s="74"/>
      <c r="AB1266" s="74"/>
      <c r="AC1266" s="74"/>
      <c r="AD1266" s="74"/>
      <c r="AE1266" s="74"/>
      <c r="AF1266" s="74"/>
      <c r="AG1266" s="74"/>
      <c r="AH1266" s="74"/>
      <c r="AI1266" s="74"/>
      <c r="AJ1266" s="74"/>
      <c r="AK1266" s="74"/>
      <c r="AL1266" s="74"/>
      <c r="AM1266" s="74"/>
      <c r="AN1266" s="74"/>
      <c r="AO1266" s="74"/>
      <c r="AP1266" s="74"/>
      <c r="AQ1266" s="74"/>
      <c r="AR1266" s="74"/>
      <c r="AS1266" s="74"/>
      <c r="AT1266" s="74"/>
      <c r="AU1266" s="74"/>
      <c r="AV1266" s="74"/>
      <c r="AW1266" s="74"/>
      <c r="AX1266" s="74"/>
      <c r="AY1266" s="74"/>
      <c r="AZ1266" s="74"/>
      <c r="BA1266" s="74"/>
      <c r="BB1266" s="74"/>
      <c r="BC1266" s="74"/>
      <c r="BD1266" s="74"/>
      <c r="BE1266" s="74"/>
      <c r="BF1266" s="74"/>
      <c r="BG1266" s="74"/>
      <c r="BH1266" s="74"/>
      <c r="BI1266" s="74"/>
      <c r="BJ1266" s="74"/>
    </row>
    <row r="1267" spans="1:62" s="75" customFormat="1" x14ac:dyDescent="0.25">
      <c r="A1267" s="53"/>
      <c r="B1267" s="50"/>
      <c r="C1267" s="50"/>
      <c r="D1267" s="51"/>
      <c r="E1267" s="48"/>
      <c r="F1267" s="50"/>
      <c r="G1267" s="57"/>
      <c r="H1267" s="44"/>
      <c r="I1267" s="51"/>
      <c r="J1267" s="52"/>
      <c r="K1267" s="52"/>
      <c r="L1267" s="52"/>
      <c r="M1267" s="52"/>
      <c r="N1267" s="52"/>
      <c r="O1267" s="83"/>
      <c r="P1267" s="51"/>
      <c r="Q1267" s="51"/>
      <c r="R1267" s="44"/>
      <c r="S1267" s="71"/>
      <c r="T1267" s="48"/>
      <c r="U1267" s="52"/>
      <c r="V1267" s="72"/>
      <c r="W1267" s="73"/>
      <c r="X1267" s="72"/>
      <c r="Y1267" s="72"/>
      <c r="Z1267" s="74"/>
      <c r="AA1267" s="74"/>
      <c r="AB1267" s="74"/>
      <c r="AC1267" s="74"/>
      <c r="AD1267" s="74"/>
      <c r="AE1267" s="74"/>
      <c r="AF1267" s="74"/>
      <c r="AG1267" s="74"/>
      <c r="AH1267" s="74"/>
      <c r="AI1267" s="74"/>
      <c r="AJ1267" s="74"/>
      <c r="AK1267" s="74"/>
      <c r="AL1267" s="74"/>
      <c r="AM1267" s="74"/>
      <c r="AN1267" s="74"/>
      <c r="AO1267" s="74"/>
      <c r="AP1267" s="74"/>
      <c r="AQ1267" s="74"/>
      <c r="AR1267" s="74"/>
      <c r="AS1267" s="74"/>
      <c r="AT1267" s="74"/>
      <c r="AU1267" s="74"/>
      <c r="AV1267" s="74"/>
      <c r="AW1267" s="74"/>
      <c r="AX1267" s="74"/>
      <c r="AY1267" s="74"/>
      <c r="AZ1267" s="74"/>
      <c r="BA1267" s="74"/>
      <c r="BB1267" s="74"/>
      <c r="BC1267" s="74"/>
      <c r="BD1267" s="74"/>
      <c r="BE1267" s="74"/>
      <c r="BF1267" s="74"/>
      <c r="BG1267" s="74"/>
      <c r="BH1267" s="74"/>
      <c r="BI1267" s="74"/>
      <c r="BJ1267" s="74"/>
    </row>
    <row r="1268" spans="1:62" s="75" customFormat="1" x14ac:dyDescent="0.25">
      <c r="A1268" s="53"/>
      <c r="B1268" s="50"/>
      <c r="C1268" s="50"/>
      <c r="D1268" s="51"/>
      <c r="E1268" s="48"/>
      <c r="F1268" s="50"/>
      <c r="G1268" s="57"/>
      <c r="H1268" s="44"/>
      <c r="I1268" s="51"/>
      <c r="J1268" s="52"/>
      <c r="K1268" s="52"/>
      <c r="L1268" s="52"/>
      <c r="M1268" s="52"/>
      <c r="N1268" s="52"/>
      <c r="O1268" s="83"/>
      <c r="P1268" s="51"/>
      <c r="Q1268" s="51"/>
      <c r="R1268" s="44"/>
      <c r="S1268" s="71"/>
      <c r="T1268" s="48"/>
      <c r="U1268" s="52"/>
      <c r="V1268" s="72"/>
      <c r="W1268" s="73"/>
      <c r="X1268" s="72"/>
      <c r="Y1268" s="72"/>
      <c r="Z1268" s="74"/>
      <c r="AA1268" s="74"/>
      <c r="AB1268" s="74"/>
      <c r="AC1268" s="74"/>
      <c r="AD1268" s="74"/>
      <c r="AE1268" s="74"/>
      <c r="AF1268" s="74"/>
      <c r="AG1268" s="74"/>
      <c r="AH1268" s="74"/>
      <c r="AI1268" s="74"/>
      <c r="AJ1268" s="74"/>
      <c r="AK1268" s="74"/>
      <c r="AL1268" s="74"/>
      <c r="AM1268" s="74"/>
      <c r="AN1268" s="74"/>
      <c r="AO1268" s="74"/>
      <c r="AP1268" s="74"/>
      <c r="AQ1268" s="74"/>
      <c r="AR1268" s="74"/>
      <c r="AS1268" s="74"/>
      <c r="AT1268" s="74"/>
      <c r="AU1268" s="74"/>
      <c r="AV1268" s="74"/>
      <c r="AW1268" s="74"/>
      <c r="AX1268" s="74"/>
      <c r="AY1268" s="74"/>
      <c r="AZ1268" s="74"/>
      <c r="BA1268" s="74"/>
      <c r="BB1268" s="74"/>
      <c r="BC1268" s="74"/>
      <c r="BD1268" s="74"/>
      <c r="BE1268" s="74"/>
      <c r="BF1268" s="74"/>
      <c r="BG1268" s="74"/>
      <c r="BH1268" s="74"/>
      <c r="BI1268" s="74"/>
      <c r="BJ1268" s="74"/>
    </row>
    <row r="1269" spans="1:62" s="75" customFormat="1" x14ac:dyDescent="0.25">
      <c r="A1269" s="53"/>
      <c r="B1269" s="50"/>
      <c r="C1269" s="50"/>
      <c r="D1269" s="51"/>
      <c r="E1269" s="48"/>
      <c r="F1269" s="50"/>
      <c r="G1269" s="57"/>
      <c r="H1269" s="44"/>
      <c r="I1269" s="51"/>
      <c r="J1269" s="52"/>
      <c r="K1269" s="52"/>
      <c r="L1269" s="52"/>
      <c r="M1269" s="52"/>
      <c r="N1269" s="52"/>
      <c r="O1269" s="83"/>
      <c r="P1269" s="51"/>
      <c r="Q1269" s="51"/>
      <c r="R1269" s="44"/>
      <c r="S1269" s="71"/>
      <c r="T1269" s="48"/>
      <c r="U1269" s="52"/>
      <c r="V1269" s="72"/>
      <c r="W1269" s="73"/>
      <c r="X1269" s="72"/>
      <c r="Y1269" s="72"/>
      <c r="Z1269" s="74"/>
      <c r="AA1269" s="74"/>
      <c r="AB1269" s="74"/>
      <c r="AC1269" s="74"/>
      <c r="AD1269" s="74"/>
      <c r="AE1269" s="74"/>
      <c r="AF1269" s="74"/>
      <c r="AG1269" s="74"/>
      <c r="AH1269" s="74"/>
      <c r="AI1269" s="74"/>
      <c r="AJ1269" s="74"/>
      <c r="AK1269" s="74"/>
      <c r="AL1269" s="74"/>
      <c r="AM1269" s="74"/>
      <c r="AN1269" s="74"/>
      <c r="AO1269" s="74"/>
      <c r="AP1269" s="74"/>
      <c r="AQ1269" s="74"/>
      <c r="AR1269" s="74"/>
      <c r="AS1269" s="74"/>
      <c r="AT1269" s="74"/>
      <c r="AU1269" s="74"/>
      <c r="AV1269" s="74"/>
      <c r="AW1269" s="74"/>
      <c r="AX1269" s="74"/>
      <c r="AY1269" s="74"/>
      <c r="AZ1269" s="74"/>
      <c r="BA1269" s="74"/>
      <c r="BB1269" s="74"/>
      <c r="BC1269" s="74"/>
      <c r="BD1269" s="74"/>
      <c r="BE1269" s="74"/>
      <c r="BF1269" s="74"/>
      <c r="BG1269" s="74"/>
      <c r="BH1269" s="74"/>
      <c r="BI1269" s="74"/>
      <c r="BJ1269" s="74"/>
    </row>
    <row r="1270" spans="1:62" s="75" customFormat="1" x14ac:dyDescent="0.25">
      <c r="A1270" s="53"/>
      <c r="B1270" s="50"/>
      <c r="C1270" s="50"/>
      <c r="D1270" s="51"/>
      <c r="E1270" s="48"/>
      <c r="F1270" s="50"/>
      <c r="G1270" s="57"/>
      <c r="H1270" s="44"/>
      <c r="I1270" s="51"/>
      <c r="J1270" s="52"/>
      <c r="K1270" s="52"/>
      <c r="L1270" s="52"/>
      <c r="M1270" s="52"/>
      <c r="N1270" s="52"/>
      <c r="O1270" s="83"/>
      <c r="P1270" s="51"/>
      <c r="Q1270" s="51"/>
      <c r="R1270" s="44"/>
      <c r="S1270" s="71"/>
      <c r="T1270" s="48"/>
      <c r="U1270" s="52"/>
      <c r="V1270" s="72"/>
      <c r="W1270" s="73"/>
      <c r="X1270" s="72"/>
      <c r="Y1270" s="72"/>
      <c r="Z1270" s="74"/>
      <c r="AA1270" s="74"/>
      <c r="AB1270" s="74"/>
      <c r="AC1270" s="74"/>
      <c r="AD1270" s="74"/>
      <c r="AE1270" s="74"/>
      <c r="AF1270" s="74"/>
      <c r="AG1270" s="74"/>
      <c r="AH1270" s="74"/>
      <c r="AI1270" s="74"/>
      <c r="AJ1270" s="74"/>
      <c r="AK1270" s="74"/>
      <c r="AL1270" s="74"/>
      <c r="AM1270" s="74"/>
      <c r="AN1270" s="74"/>
      <c r="AO1270" s="74"/>
      <c r="AP1270" s="74"/>
      <c r="AQ1270" s="74"/>
      <c r="AR1270" s="74"/>
      <c r="AS1270" s="74"/>
      <c r="AT1270" s="74"/>
      <c r="AU1270" s="74"/>
      <c r="AV1270" s="74"/>
      <c r="AW1270" s="74"/>
      <c r="AX1270" s="74"/>
      <c r="AY1270" s="74"/>
      <c r="AZ1270" s="74"/>
      <c r="BA1270" s="74"/>
      <c r="BB1270" s="74"/>
      <c r="BC1270" s="74"/>
      <c r="BD1270" s="74"/>
      <c r="BE1270" s="74"/>
      <c r="BF1270" s="74"/>
      <c r="BG1270" s="74"/>
      <c r="BH1270" s="74"/>
      <c r="BI1270" s="74"/>
      <c r="BJ1270" s="74"/>
    </row>
    <row r="1271" spans="1:62" s="75" customFormat="1" x14ac:dyDescent="0.25">
      <c r="A1271" s="53"/>
      <c r="B1271" s="50"/>
      <c r="C1271" s="50"/>
      <c r="D1271" s="51"/>
      <c r="E1271" s="48"/>
      <c r="F1271" s="50"/>
      <c r="G1271" s="57"/>
      <c r="H1271" s="44"/>
      <c r="I1271" s="51"/>
      <c r="J1271" s="52"/>
      <c r="K1271" s="52"/>
      <c r="L1271" s="52"/>
      <c r="M1271" s="52"/>
      <c r="N1271" s="52"/>
      <c r="O1271" s="83"/>
      <c r="P1271" s="51"/>
      <c r="Q1271" s="51"/>
      <c r="R1271" s="44"/>
      <c r="S1271" s="71"/>
      <c r="T1271" s="48"/>
      <c r="U1271" s="52"/>
      <c r="V1271" s="72"/>
      <c r="W1271" s="73"/>
      <c r="X1271" s="72"/>
      <c r="Y1271" s="72"/>
      <c r="Z1271" s="74"/>
      <c r="AA1271" s="74"/>
      <c r="AB1271" s="74"/>
      <c r="AC1271" s="74"/>
      <c r="AD1271" s="74"/>
      <c r="AE1271" s="74"/>
      <c r="AF1271" s="74"/>
      <c r="AG1271" s="74"/>
      <c r="AH1271" s="74"/>
      <c r="AI1271" s="74"/>
      <c r="AJ1271" s="74"/>
      <c r="AK1271" s="74"/>
      <c r="AL1271" s="74"/>
      <c r="AM1271" s="74"/>
      <c r="AN1271" s="74"/>
      <c r="AO1271" s="74"/>
      <c r="AP1271" s="74"/>
      <c r="AQ1271" s="74"/>
      <c r="AR1271" s="74"/>
      <c r="AS1271" s="74"/>
      <c r="AT1271" s="74"/>
      <c r="AU1271" s="74"/>
      <c r="AV1271" s="74"/>
      <c r="AW1271" s="74"/>
      <c r="AX1271" s="74"/>
      <c r="AY1271" s="74"/>
      <c r="AZ1271" s="74"/>
      <c r="BA1271" s="74"/>
      <c r="BB1271" s="74"/>
      <c r="BC1271" s="74"/>
      <c r="BD1271" s="74"/>
      <c r="BE1271" s="74"/>
      <c r="BF1271" s="74"/>
      <c r="BG1271" s="74"/>
      <c r="BH1271" s="74"/>
      <c r="BI1271" s="74"/>
      <c r="BJ1271" s="74"/>
    </row>
    <row r="1272" spans="1:62" s="75" customFormat="1" x14ac:dyDescent="0.25">
      <c r="A1272" s="53"/>
      <c r="B1272" s="50"/>
      <c r="C1272" s="50"/>
      <c r="D1272" s="51"/>
      <c r="E1272" s="48"/>
      <c r="F1272" s="50"/>
      <c r="G1272" s="57"/>
      <c r="H1272" s="44"/>
      <c r="I1272" s="51"/>
      <c r="J1272" s="52"/>
      <c r="K1272" s="52"/>
      <c r="L1272" s="52"/>
      <c r="M1272" s="52"/>
      <c r="N1272" s="52"/>
      <c r="O1272" s="83"/>
      <c r="P1272" s="51"/>
      <c r="Q1272" s="51"/>
      <c r="R1272" s="44"/>
      <c r="S1272" s="71"/>
      <c r="T1272" s="48"/>
      <c r="U1272" s="52"/>
      <c r="V1272" s="72"/>
      <c r="W1272" s="73"/>
      <c r="X1272" s="72"/>
      <c r="Y1272" s="72"/>
      <c r="Z1272" s="74"/>
      <c r="AA1272" s="74"/>
      <c r="AB1272" s="74"/>
      <c r="AC1272" s="74"/>
      <c r="AD1272" s="74"/>
      <c r="AE1272" s="74"/>
      <c r="AF1272" s="74"/>
      <c r="AG1272" s="74"/>
      <c r="AH1272" s="74"/>
      <c r="AI1272" s="74"/>
      <c r="AJ1272" s="74"/>
      <c r="AK1272" s="74"/>
      <c r="AL1272" s="74"/>
      <c r="AM1272" s="74"/>
      <c r="AN1272" s="74"/>
      <c r="AO1272" s="74"/>
      <c r="AP1272" s="74"/>
      <c r="AQ1272" s="74"/>
      <c r="AR1272" s="74"/>
      <c r="AS1272" s="74"/>
      <c r="AT1272" s="74"/>
      <c r="AU1272" s="74"/>
      <c r="AV1272" s="74"/>
      <c r="AW1272" s="74"/>
      <c r="AX1272" s="74"/>
      <c r="AY1272" s="74"/>
      <c r="AZ1272" s="74"/>
      <c r="BA1272" s="74"/>
      <c r="BB1272" s="74"/>
      <c r="BC1272" s="74"/>
      <c r="BD1272" s="74"/>
      <c r="BE1272" s="74"/>
      <c r="BF1272" s="74"/>
      <c r="BG1272" s="74"/>
      <c r="BH1272" s="74"/>
      <c r="BI1272" s="74"/>
      <c r="BJ1272" s="74"/>
    </row>
    <row r="1273" spans="1:62" s="75" customFormat="1" x14ac:dyDescent="0.25">
      <c r="A1273" s="53"/>
      <c r="B1273" s="50"/>
      <c r="C1273" s="50"/>
      <c r="D1273" s="51"/>
      <c r="E1273" s="48"/>
      <c r="F1273" s="50"/>
      <c r="G1273" s="57"/>
      <c r="H1273" s="44"/>
      <c r="I1273" s="51"/>
      <c r="J1273" s="52"/>
      <c r="K1273" s="52"/>
      <c r="L1273" s="52"/>
      <c r="M1273" s="52"/>
      <c r="N1273" s="52"/>
      <c r="O1273" s="83"/>
      <c r="P1273" s="51"/>
      <c r="Q1273" s="51"/>
      <c r="R1273" s="44"/>
      <c r="S1273" s="71"/>
      <c r="T1273" s="48"/>
      <c r="U1273" s="52"/>
      <c r="V1273" s="72"/>
      <c r="W1273" s="73"/>
      <c r="X1273" s="72"/>
      <c r="Y1273" s="72"/>
      <c r="Z1273" s="74"/>
      <c r="AA1273" s="74"/>
      <c r="AB1273" s="74"/>
      <c r="AC1273" s="74"/>
      <c r="AD1273" s="74"/>
      <c r="AE1273" s="74"/>
      <c r="AF1273" s="74"/>
      <c r="AG1273" s="74"/>
      <c r="AH1273" s="74"/>
      <c r="AI1273" s="74"/>
      <c r="AJ1273" s="74"/>
      <c r="AK1273" s="74"/>
      <c r="AL1273" s="74"/>
      <c r="AM1273" s="74"/>
      <c r="AN1273" s="74"/>
      <c r="AO1273" s="74"/>
      <c r="AP1273" s="74"/>
      <c r="AQ1273" s="74"/>
      <c r="AR1273" s="74"/>
      <c r="AS1273" s="74"/>
      <c r="AT1273" s="74"/>
      <c r="AU1273" s="74"/>
      <c r="AV1273" s="74"/>
      <c r="AW1273" s="74"/>
      <c r="AX1273" s="74"/>
      <c r="AY1273" s="74"/>
      <c r="AZ1273" s="74"/>
      <c r="BA1273" s="74"/>
      <c r="BB1273" s="74"/>
      <c r="BC1273" s="74"/>
      <c r="BD1273" s="74"/>
      <c r="BE1273" s="74"/>
      <c r="BF1273" s="74"/>
      <c r="BG1273" s="74"/>
      <c r="BH1273" s="74"/>
      <c r="BI1273" s="74"/>
      <c r="BJ1273" s="74"/>
    </row>
    <row r="1274" spans="1:62" s="75" customFormat="1" x14ac:dyDescent="0.25">
      <c r="A1274" s="53"/>
      <c r="B1274" s="50"/>
      <c r="C1274" s="50"/>
      <c r="D1274" s="51"/>
      <c r="E1274" s="48"/>
      <c r="F1274" s="50"/>
      <c r="G1274" s="57"/>
      <c r="H1274" s="44"/>
      <c r="I1274" s="51"/>
      <c r="J1274" s="52"/>
      <c r="K1274" s="52"/>
      <c r="L1274" s="52"/>
      <c r="M1274" s="52"/>
      <c r="N1274" s="52"/>
      <c r="O1274" s="83"/>
      <c r="P1274" s="51"/>
      <c r="Q1274" s="51"/>
      <c r="R1274" s="44"/>
      <c r="S1274" s="71"/>
      <c r="T1274" s="48"/>
      <c r="U1274" s="52"/>
      <c r="V1274" s="72"/>
      <c r="W1274" s="73"/>
      <c r="X1274" s="72"/>
      <c r="Y1274" s="72"/>
      <c r="Z1274" s="74"/>
      <c r="AA1274" s="74"/>
      <c r="AB1274" s="74"/>
      <c r="AC1274" s="74"/>
      <c r="AD1274" s="74"/>
      <c r="AE1274" s="74"/>
      <c r="AF1274" s="74"/>
      <c r="AG1274" s="74"/>
      <c r="AH1274" s="74"/>
      <c r="AI1274" s="74"/>
      <c r="AJ1274" s="74"/>
      <c r="AK1274" s="74"/>
      <c r="AL1274" s="74"/>
      <c r="AM1274" s="74"/>
      <c r="AN1274" s="74"/>
      <c r="AO1274" s="74"/>
      <c r="AP1274" s="74"/>
      <c r="AQ1274" s="74"/>
      <c r="AR1274" s="74"/>
      <c r="AS1274" s="74"/>
      <c r="AT1274" s="74"/>
      <c r="AU1274" s="74"/>
      <c r="AV1274" s="74"/>
      <c r="AW1274" s="74"/>
      <c r="AX1274" s="74"/>
      <c r="AY1274" s="74"/>
      <c r="AZ1274" s="74"/>
      <c r="BA1274" s="74"/>
      <c r="BB1274" s="74"/>
      <c r="BC1274" s="74"/>
      <c r="BD1274" s="74"/>
      <c r="BE1274" s="74"/>
      <c r="BF1274" s="74"/>
      <c r="BG1274" s="74"/>
      <c r="BH1274" s="74"/>
      <c r="BI1274" s="74"/>
      <c r="BJ1274" s="74"/>
    </row>
    <row r="1275" spans="1:62" s="75" customFormat="1" x14ac:dyDescent="0.25">
      <c r="A1275" s="53"/>
      <c r="B1275" s="50"/>
      <c r="C1275" s="50"/>
      <c r="D1275" s="51"/>
      <c r="E1275" s="48"/>
      <c r="F1275" s="50"/>
      <c r="G1275" s="57"/>
      <c r="H1275" s="44"/>
      <c r="I1275" s="51"/>
      <c r="J1275" s="52"/>
      <c r="K1275" s="52"/>
      <c r="L1275" s="52"/>
      <c r="M1275" s="52"/>
      <c r="N1275" s="52"/>
      <c r="O1275" s="83"/>
      <c r="P1275" s="51"/>
      <c r="Q1275" s="51"/>
      <c r="R1275" s="44"/>
      <c r="S1275" s="71"/>
      <c r="T1275" s="48"/>
      <c r="U1275" s="52"/>
      <c r="V1275" s="72"/>
      <c r="W1275" s="73"/>
      <c r="X1275" s="72"/>
      <c r="Y1275" s="72"/>
      <c r="Z1275" s="74"/>
      <c r="AA1275" s="74"/>
      <c r="AB1275" s="74"/>
      <c r="AC1275" s="74"/>
      <c r="AD1275" s="74"/>
      <c r="AE1275" s="74"/>
      <c r="AF1275" s="74"/>
      <c r="AG1275" s="74"/>
      <c r="AH1275" s="74"/>
      <c r="AI1275" s="74"/>
      <c r="AJ1275" s="74"/>
      <c r="AK1275" s="74"/>
      <c r="AL1275" s="74"/>
      <c r="AM1275" s="74"/>
      <c r="AN1275" s="74"/>
      <c r="AO1275" s="74"/>
      <c r="AP1275" s="74"/>
      <c r="AQ1275" s="74"/>
      <c r="AR1275" s="74"/>
      <c r="AS1275" s="74"/>
      <c r="AT1275" s="74"/>
      <c r="AU1275" s="74"/>
      <c r="AV1275" s="74"/>
      <c r="AW1275" s="74"/>
      <c r="AX1275" s="74"/>
      <c r="AY1275" s="74"/>
      <c r="AZ1275" s="74"/>
      <c r="BA1275" s="74"/>
      <c r="BB1275" s="74"/>
      <c r="BC1275" s="74"/>
      <c r="BD1275" s="74"/>
      <c r="BE1275" s="74"/>
      <c r="BF1275" s="74"/>
      <c r="BG1275" s="74"/>
      <c r="BH1275" s="74"/>
      <c r="BI1275" s="74"/>
      <c r="BJ1275" s="74"/>
    </row>
    <row r="1276" spans="1:62" s="75" customFormat="1" x14ac:dyDescent="0.25">
      <c r="A1276" s="53"/>
      <c r="B1276" s="50"/>
      <c r="C1276" s="50"/>
      <c r="D1276" s="51"/>
      <c r="E1276" s="48"/>
      <c r="F1276" s="50"/>
      <c r="G1276" s="57"/>
      <c r="H1276" s="44"/>
      <c r="I1276" s="51"/>
      <c r="J1276" s="52"/>
      <c r="K1276" s="52"/>
      <c r="L1276" s="52"/>
      <c r="M1276" s="52"/>
      <c r="N1276" s="52"/>
      <c r="O1276" s="83"/>
      <c r="P1276" s="51"/>
      <c r="Q1276" s="51"/>
      <c r="R1276" s="44"/>
      <c r="S1276" s="71"/>
      <c r="T1276" s="48"/>
      <c r="U1276" s="52"/>
      <c r="V1276" s="72"/>
      <c r="W1276" s="73"/>
      <c r="X1276" s="72"/>
      <c r="Y1276" s="72"/>
      <c r="Z1276" s="74"/>
      <c r="AA1276" s="74"/>
      <c r="AB1276" s="74"/>
      <c r="AC1276" s="74"/>
      <c r="AD1276" s="74"/>
      <c r="AE1276" s="74"/>
      <c r="AF1276" s="74"/>
      <c r="AG1276" s="74"/>
      <c r="AH1276" s="74"/>
      <c r="AI1276" s="74"/>
      <c r="AJ1276" s="74"/>
      <c r="AK1276" s="74"/>
      <c r="AL1276" s="74"/>
      <c r="AM1276" s="74"/>
      <c r="AN1276" s="74"/>
      <c r="AO1276" s="74"/>
      <c r="AP1276" s="74"/>
      <c r="AQ1276" s="74"/>
      <c r="AR1276" s="74"/>
      <c r="AS1276" s="74"/>
      <c r="AT1276" s="74"/>
      <c r="AU1276" s="74"/>
      <c r="AV1276" s="74"/>
      <c r="AW1276" s="74"/>
      <c r="AX1276" s="74"/>
      <c r="AY1276" s="74"/>
      <c r="AZ1276" s="74"/>
      <c r="BA1276" s="74"/>
      <c r="BB1276" s="74"/>
      <c r="BC1276" s="74"/>
      <c r="BD1276" s="74"/>
      <c r="BE1276" s="74"/>
      <c r="BF1276" s="74"/>
      <c r="BG1276" s="74"/>
      <c r="BH1276" s="74"/>
      <c r="BI1276" s="74"/>
      <c r="BJ1276" s="74"/>
    </row>
    <row r="1277" spans="1:62" s="75" customFormat="1" x14ac:dyDescent="0.25">
      <c r="A1277" s="53"/>
      <c r="B1277" s="50"/>
      <c r="C1277" s="50"/>
      <c r="D1277" s="51"/>
      <c r="E1277" s="48"/>
      <c r="F1277" s="50"/>
      <c r="G1277" s="57"/>
      <c r="H1277" s="44"/>
      <c r="I1277" s="51"/>
      <c r="J1277" s="52"/>
      <c r="K1277" s="52"/>
      <c r="L1277" s="52"/>
      <c r="M1277" s="52"/>
      <c r="N1277" s="52"/>
      <c r="O1277" s="83"/>
      <c r="P1277" s="51"/>
      <c r="Q1277" s="51"/>
      <c r="R1277" s="44"/>
      <c r="S1277" s="71"/>
      <c r="T1277" s="48"/>
      <c r="U1277" s="52"/>
      <c r="V1277" s="72"/>
      <c r="W1277" s="73"/>
      <c r="X1277" s="72"/>
      <c r="Y1277" s="72"/>
      <c r="Z1277" s="74"/>
      <c r="AA1277" s="74"/>
      <c r="AB1277" s="74"/>
      <c r="AC1277" s="74"/>
      <c r="AD1277" s="74"/>
      <c r="AE1277" s="74"/>
      <c r="AF1277" s="74"/>
      <c r="AG1277" s="74"/>
      <c r="AH1277" s="74"/>
      <c r="AI1277" s="74"/>
      <c r="AJ1277" s="74"/>
      <c r="AK1277" s="74"/>
      <c r="AL1277" s="74"/>
      <c r="AM1277" s="74"/>
      <c r="AN1277" s="74"/>
      <c r="AO1277" s="74"/>
      <c r="AP1277" s="74"/>
      <c r="AQ1277" s="74"/>
      <c r="AR1277" s="74"/>
      <c r="AS1277" s="74"/>
      <c r="AT1277" s="74"/>
      <c r="AU1277" s="74"/>
      <c r="AV1277" s="74"/>
      <c r="AW1277" s="74"/>
      <c r="AX1277" s="74"/>
      <c r="AY1277" s="74"/>
      <c r="AZ1277" s="74"/>
      <c r="BA1277" s="74"/>
      <c r="BB1277" s="74"/>
      <c r="BC1277" s="74"/>
      <c r="BD1277" s="74"/>
      <c r="BE1277" s="74"/>
      <c r="BF1277" s="74"/>
      <c r="BG1277" s="74"/>
      <c r="BH1277" s="74"/>
      <c r="BI1277" s="74"/>
      <c r="BJ1277" s="74"/>
    </row>
    <row r="1278" spans="1:62" s="75" customFormat="1" x14ac:dyDescent="0.25">
      <c r="A1278" s="53"/>
      <c r="B1278" s="50"/>
      <c r="C1278" s="50"/>
      <c r="D1278" s="51"/>
      <c r="E1278" s="48"/>
      <c r="F1278" s="50"/>
      <c r="G1278" s="57"/>
      <c r="H1278" s="44"/>
      <c r="I1278" s="51"/>
      <c r="J1278" s="52"/>
      <c r="K1278" s="52"/>
      <c r="L1278" s="52"/>
      <c r="M1278" s="52"/>
      <c r="N1278" s="52"/>
      <c r="O1278" s="83"/>
      <c r="P1278" s="51"/>
      <c r="Q1278" s="51"/>
      <c r="R1278" s="44"/>
      <c r="S1278" s="71"/>
      <c r="T1278" s="48"/>
      <c r="U1278" s="52"/>
      <c r="V1278" s="72"/>
      <c r="W1278" s="73"/>
      <c r="X1278" s="72"/>
      <c r="Y1278" s="72"/>
      <c r="Z1278" s="74"/>
      <c r="AA1278" s="74"/>
      <c r="AB1278" s="74"/>
      <c r="AC1278" s="74"/>
      <c r="AD1278" s="74"/>
      <c r="AE1278" s="74"/>
      <c r="AF1278" s="74"/>
      <c r="AG1278" s="74"/>
      <c r="AH1278" s="74"/>
      <c r="AI1278" s="74"/>
      <c r="AJ1278" s="74"/>
      <c r="AK1278" s="74"/>
      <c r="AL1278" s="74"/>
      <c r="AM1278" s="74"/>
      <c r="AN1278" s="74"/>
      <c r="AO1278" s="74"/>
      <c r="AP1278" s="74"/>
      <c r="AQ1278" s="74"/>
      <c r="AR1278" s="74"/>
      <c r="AS1278" s="74"/>
      <c r="AT1278" s="74"/>
      <c r="AU1278" s="74"/>
      <c r="AV1278" s="74"/>
      <c r="AW1278" s="74"/>
      <c r="AX1278" s="74"/>
      <c r="AY1278" s="74"/>
      <c r="AZ1278" s="74"/>
      <c r="BA1278" s="74"/>
      <c r="BB1278" s="74"/>
      <c r="BC1278" s="74"/>
      <c r="BD1278" s="74"/>
      <c r="BE1278" s="74"/>
      <c r="BF1278" s="74"/>
      <c r="BG1278" s="74"/>
      <c r="BH1278" s="74"/>
      <c r="BI1278" s="74"/>
      <c r="BJ1278" s="74"/>
    </row>
    <row r="1279" spans="1:62" s="75" customFormat="1" x14ac:dyDescent="0.25">
      <c r="A1279" s="53"/>
      <c r="B1279" s="50"/>
      <c r="C1279" s="50"/>
      <c r="D1279" s="51"/>
      <c r="E1279" s="48"/>
      <c r="F1279" s="50"/>
      <c r="G1279" s="57"/>
      <c r="H1279" s="44"/>
      <c r="I1279" s="51"/>
      <c r="J1279" s="52"/>
      <c r="K1279" s="52"/>
      <c r="L1279" s="52"/>
      <c r="M1279" s="52"/>
      <c r="N1279" s="52"/>
      <c r="O1279" s="83"/>
      <c r="P1279" s="51"/>
      <c r="Q1279" s="51"/>
      <c r="R1279" s="44"/>
      <c r="S1279" s="71"/>
      <c r="T1279" s="48"/>
      <c r="U1279" s="52"/>
      <c r="V1279" s="72"/>
      <c r="W1279" s="73"/>
      <c r="X1279" s="72"/>
      <c r="Y1279" s="72"/>
      <c r="Z1279" s="74"/>
      <c r="AA1279" s="74"/>
      <c r="AB1279" s="74"/>
      <c r="AC1279" s="74"/>
      <c r="AD1279" s="74"/>
      <c r="AE1279" s="74"/>
      <c r="AF1279" s="74"/>
      <c r="AG1279" s="74"/>
      <c r="AH1279" s="74"/>
      <c r="AI1279" s="74"/>
      <c r="AJ1279" s="74"/>
      <c r="AK1279" s="74"/>
      <c r="AL1279" s="74"/>
      <c r="AM1279" s="74"/>
      <c r="AN1279" s="74"/>
      <c r="AO1279" s="74"/>
      <c r="AP1279" s="74"/>
      <c r="AQ1279" s="74"/>
      <c r="AR1279" s="74"/>
      <c r="AS1279" s="74"/>
      <c r="AT1279" s="74"/>
      <c r="AU1279" s="74"/>
      <c r="AV1279" s="74"/>
      <c r="AW1279" s="74"/>
      <c r="AX1279" s="74"/>
      <c r="AY1279" s="74"/>
      <c r="AZ1279" s="74"/>
      <c r="BA1279" s="74"/>
      <c r="BB1279" s="74"/>
      <c r="BC1279" s="74"/>
      <c r="BD1279" s="74"/>
      <c r="BE1279" s="74"/>
      <c r="BF1279" s="74"/>
      <c r="BG1279" s="74"/>
      <c r="BH1279" s="74"/>
      <c r="BI1279" s="74"/>
      <c r="BJ1279" s="74"/>
    </row>
    <row r="1280" spans="1:62" s="75" customFormat="1" x14ac:dyDescent="0.25">
      <c r="A1280" s="53"/>
      <c r="B1280" s="50"/>
      <c r="C1280" s="50"/>
      <c r="D1280" s="51"/>
      <c r="E1280" s="48"/>
      <c r="F1280" s="50"/>
      <c r="G1280" s="57"/>
      <c r="H1280" s="44"/>
      <c r="I1280" s="51"/>
      <c r="J1280" s="52"/>
      <c r="K1280" s="52"/>
      <c r="L1280" s="52"/>
      <c r="M1280" s="52"/>
      <c r="N1280" s="52"/>
      <c r="O1280" s="83"/>
      <c r="P1280" s="51"/>
      <c r="Q1280" s="51"/>
      <c r="R1280" s="44"/>
      <c r="S1280" s="71"/>
      <c r="T1280" s="48"/>
      <c r="U1280" s="52"/>
      <c r="V1280" s="72"/>
      <c r="W1280" s="73"/>
      <c r="X1280" s="72"/>
      <c r="Y1280" s="72"/>
      <c r="Z1280" s="74"/>
      <c r="AA1280" s="74"/>
      <c r="AB1280" s="74"/>
      <c r="AC1280" s="74"/>
      <c r="AD1280" s="74"/>
      <c r="AE1280" s="74"/>
      <c r="AF1280" s="74"/>
      <c r="AG1280" s="74"/>
      <c r="AH1280" s="74"/>
      <c r="AI1280" s="74"/>
      <c r="AJ1280" s="74"/>
      <c r="AK1280" s="74"/>
      <c r="AL1280" s="74"/>
      <c r="AM1280" s="74"/>
      <c r="AN1280" s="74"/>
      <c r="AO1280" s="74"/>
      <c r="AP1280" s="74"/>
      <c r="AQ1280" s="74"/>
      <c r="AR1280" s="74"/>
      <c r="AS1280" s="74"/>
      <c r="AT1280" s="74"/>
      <c r="AU1280" s="74"/>
      <c r="AV1280" s="74"/>
      <c r="AW1280" s="74"/>
      <c r="AX1280" s="74"/>
      <c r="AY1280" s="74"/>
      <c r="AZ1280" s="74"/>
      <c r="BA1280" s="74"/>
      <c r="BB1280" s="74"/>
      <c r="BC1280" s="74"/>
      <c r="BD1280" s="74"/>
      <c r="BE1280" s="74"/>
      <c r="BF1280" s="74"/>
      <c r="BG1280" s="74"/>
      <c r="BH1280" s="74"/>
      <c r="BI1280" s="74"/>
      <c r="BJ1280" s="74"/>
    </row>
    <row r="1281" spans="1:62" s="75" customFormat="1" x14ac:dyDescent="0.25">
      <c r="A1281" s="53"/>
      <c r="B1281" s="50"/>
      <c r="C1281" s="50"/>
      <c r="D1281" s="51"/>
      <c r="E1281" s="48"/>
      <c r="F1281" s="50"/>
      <c r="G1281" s="57"/>
      <c r="H1281" s="44"/>
      <c r="I1281" s="51"/>
      <c r="J1281" s="52"/>
      <c r="K1281" s="52"/>
      <c r="L1281" s="52"/>
      <c r="M1281" s="52"/>
      <c r="N1281" s="52"/>
      <c r="O1281" s="83"/>
      <c r="P1281" s="51"/>
      <c r="Q1281" s="51"/>
      <c r="R1281" s="44"/>
      <c r="S1281" s="71"/>
      <c r="T1281" s="48"/>
      <c r="U1281" s="52"/>
      <c r="V1281" s="72"/>
      <c r="W1281" s="73"/>
      <c r="X1281" s="72"/>
      <c r="Y1281" s="72"/>
      <c r="Z1281" s="74"/>
      <c r="AA1281" s="74"/>
      <c r="AB1281" s="74"/>
      <c r="AC1281" s="74"/>
      <c r="AD1281" s="74"/>
      <c r="AE1281" s="74"/>
      <c r="AF1281" s="74"/>
      <c r="AG1281" s="74"/>
      <c r="AH1281" s="74"/>
      <c r="AI1281" s="74"/>
      <c r="AJ1281" s="74"/>
      <c r="AK1281" s="74"/>
      <c r="AL1281" s="74"/>
      <c r="AM1281" s="74"/>
      <c r="AN1281" s="74"/>
      <c r="AO1281" s="74"/>
      <c r="AP1281" s="74"/>
      <c r="AQ1281" s="74"/>
      <c r="AR1281" s="74"/>
      <c r="AS1281" s="74"/>
      <c r="AT1281" s="74"/>
      <c r="AU1281" s="74"/>
      <c r="AV1281" s="74"/>
      <c r="AW1281" s="74"/>
      <c r="AX1281" s="74"/>
      <c r="AY1281" s="74"/>
      <c r="AZ1281" s="74"/>
      <c r="BA1281" s="74"/>
      <c r="BB1281" s="74"/>
      <c r="BC1281" s="74"/>
      <c r="BD1281" s="74"/>
      <c r="BE1281" s="74"/>
      <c r="BF1281" s="74"/>
      <c r="BG1281" s="74"/>
      <c r="BH1281" s="74"/>
      <c r="BI1281" s="74"/>
      <c r="BJ1281" s="74"/>
    </row>
    <row r="1282" spans="1:62" s="75" customFormat="1" x14ac:dyDescent="0.25">
      <c r="A1282" s="53"/>
      <c r="B1282" s="50"/>
      <c r="C1282" s="50"/>
      <c r="D1282" s="51"/>
      <c r="E1282" s="48"/>
      <c r="F1282" s="50"/>
      <c r="G1282" s="57"/>
      <c r="H1282" s="44"/>
      <c r="I1282" s="51"/>
      <c r="J1282" s="52"/>
      <c r="K1282" s="52"/>
      <c r="L1282" s="52"/>
      <c r="M1282" s="52"/>
      <c r="N1282" s="52"/>
      <c r="O1282" s="83"/>
      <c r="P1282" s="51"/>
      <c r="Q1282" s="51"/>
      <c r="R1282" s="44"/>
      <c r="S1282" s="71"/>
      <c r="T1282" s="48"/>
      <c r="U1282" s="52"/>
      <c r="V1282" s="72"/>
      <c r="W1282" s="73"/>
      <c r="X1282" s="72"/>
      <c r="Y1282" s="72"/>
      <c r="Z1282" s="74"/>
      <c r="AA1282" s="74"/>
      <c r="AB1282" s="74"/>
      <c r="AC1282" s="74"/>
      <c r="AD1282" s="74"/>
      <c r="AE1282" s="74"/>
      <c r="AF1282" s="74"/>
      <c r="AG1282" s="74"/>
      <c r="AH1282" s="74"/>
      <c r="AI1282" s="74"/>
      <c r="AJ1282" s="74"/>
      <c r="AK1282" s="74"/>
      <c r="AL1282" s="74"/>
      <c r="AM1282" s="74"/>
      <c r="AN1282" s="74"/>
      <c r="AO1282" s="74"/>
      <c r="AP1282" s="74"/>
      <c r="AQ1282" s="74"/>
      <c r="AR1282" s="74"/>
      <c r="AS1282" s="74"/>
      <c r="AT1282" s="74"/>
      <c r="AU1282" s="74"/>
      <c r="AV1282" s="74"/>
      <c r="AW1282" s="74"/>
      <c r="AX1282" s="74"/>
      <c r="AY1282" s="74"/>
      <c r="AZ1282" s="74"/>
      <c r="BA1282" s="74"/>
      <c r="BB1282" s="74"/>
      <c r="BC1282" s="74"/>
      <c r="BD1282" s="74"/>
      <c r="BE1282" s="74"/>
      <c r="BF1282" s="74"/>
      <c r="BG1282" s="74"/>
      <c r="BH1282" s="74"/>
      <c r="BI1282" s="74"/>
      <c r="BJ1282" s="74"/>
    </row>
    <row r="1283" spans="1:62" s="75" customFormat="1" x14ac:dyDescent="0.25">
      <c r="A1283" s="53"/>
      <c r="B1283" s="50"/>
      <c r="C1283" s="50"/>
      <c r="D1283" s="51"/>
      <c r="E1283" s="48"/>
      <c r="F1283" s="50"/>
      <c r="G1283" s="57"/>
      <c r="H1283" s="44"/>
      <c r="I1283" s="51"/>
      <c r="J1283" s="52"/>
      <c r="K1283" s="52"/>
      <c r="L1283" s="52"/>
      <c r="M1283" s="52"/>
      <c r="N1283" s="52"/>
      <c r="O1283" s="83"/>
      <c r="P1283" s="51"/>
      <c r="Q1283" s="51"/>
      <c r="R1283" s="44"/>
      <c r="S1283" s="71"/>
      <c r="T1283" s="48"/>
      <c r="U1283" s="52"/>
      <c r="V1283" s="72"/>
      <c r="W1283" s="73"/>
      <c r="X1283" s="72"/>
      <c r="Y1283" s="72"/>
      <c r="Z1283" s="74"/>
      <c r="AA1283" s="74"/>
      <c r="AB1283" s="74"/>
      <c r="AC1283" s="74"/>
      <c r="AD1283" s="74"/>
      <c r="AE1283" s="74"/>
      <c r="AF1283" s="74"/>
      <c r="AG1283" s="74"/>
      <c r="AH1283" s="74"/>
      <c r="AI1283" s="74"/>
      <c r="AJ1283" s="74"/>
      <c r="AK1283" s="74"/>
      <c r="AL1283" s="74"/>
      <c r="AM1283" s="74"/>
      <c r="AN1283" s="74"/>
      <c r="AO1283" s="74"/>
      <c r="AP1283" s="74"/>
      <c r="AQ1283" s="74"/>
      <c r="AR1283" s="74"/>
      <c r="AS1283" s="74"/>
      <c r="AT1283" s="74"/>
      <c r="AU1283" s="74"/>
      <c r="AV1283" s="74"/>
      <c r="AW1283" s="74"/>
      <c r="AX1283" s="74"/>
      <c r="AY1283" s="74"/>
      <c r="AZ1283" s="74"/>
      <c r="BA1283" s="74"/>
      <c r="BB1283" s="74"/>
      <c r="BC1283" s="74"/>
      <c r="BD1283" s="74"/>
      <c r="BE1283" s="74"/>
      <c r="BF1283" s="74"/>
      <c r="BG1283" s="74"/>
      <c r="BH1283" s="74"/>
      <c r="BI1283" s="74"/>
      <c r="BJ1283" s="74"/>
    </row>
    <row r="1284" spans="1:62" s="75" customFormat="1" x14ac:dyDescent="0.25">
      <c r="A1284" s="53"/>
      <c r="B1284" s="50"/>
      <c r="C1284" s="50"/>
      <c r="D1284" s="51"/>
      <c r="E1284" s="48"/>
      <c r="F1284" s="50"/>
      <c r="G1284" s="57"/>
      <c r="H1284" s="44"/>
      <c r="I1284" s="51"/>
      <c r="J1284" s="52"/>
      <c r="K1284" s="52"/>
      <c r="L1284" s="52"/>
      <c r="M1284" s="52"/>
      <c r="N1284" s="52"/>
      <c r="O1284" s="83"/>
      <c r="P1284" s="51"/>
      <c r="Q1284" s="51"/>
      <c r="R1284" s="44"/>
      <c r="S1284" s="71"/>
      <c r="T1284" s="48"/>
      <c r="U1284" s="52"/>
      <c r="V1284" s="72"/>
      <c r="W1284" s="73"/>
      <c r="X1284" s="72"/>
      <c r="Y1284" s="72"/>
      <c r="Z1284" s="74"/>
      <c r="AA1284" s="74"/>
      <c r="AB1284" s="74"/>
      <c r="AC1284" s="74"/>
      <c r="AD1284" s="74"/>
      <c r="AE1284" s="74"/>
      <c r="AF1284" s="74"/>
      <c r="AG1284" s="74"/>
      <c r="AH1284" s="74"/>
      <c r="AI1284" s="74"/>
      <c r="AJ1284" s="74"/>
      <c r="AK1284" s="74"/>
      <c r="AL1284" s="74"/>
      <c r="AM1284" s="74"/>
      <c r="AN1284" s="74"/>
      <c r="AO1284" s="74"/>
      <c r="AP1284" s="74"/>
      <c r="AQ1284" s="74"/>
      <c r="AR1284" s="74"/>
      <c r="AS1284" s="74"/>
      <c r="AT1284" s="74"/>
      <c r="AU1284" s="74"/>
      <c r="AV1284" s="74"/>
      <c r="AW1284" s="74"/>
      <c r="AX1284" s="74"/>
      <c r="AY1284" s="74"/>
      <c r="AZ1284" s="74"/>
      <c r="BA1284" s="74"/>
      <c r="BB1284" s="74"/>
      <c r="BC1284" s="74"/>
      <c r="BD1284" s="74"/>
      <c r="BE1284" s="74"/>
      <c r="BF1284" s="74"/>
      <c r="BG1284" s="74"/>
      <c r="BH1284" s="74"/>
      <c r="BI1284" s="74"/>
      <c r="BJ1284" s="74"/>
    </row>
    <row r="1285" spans="1:62" s="75" customFormat="1" x14ac:dyDescent="0.25">
      <c r="A1285" s="53"/>
      <c r="B1285" s="50"/>
      <c r="C1285" s="50"/>
      <c r="D1285" s="51"/>
      <c r="E1285" s="48"/>
      <c r="F1285" s="50"/>
      <c r="G1285" s="57"/>
      <c r="H1285" s="44"/>
      <c r="I1285" s="51"/>
      <c r="J1285" s="52"/>
      <c r="K1285" s="52"/>
      <c r="L1285" s="52"/>
      <c r="M1285" s="52"/>
      <c r="N1285" s="52"/>
      <c r="O1285" s="83"/>
      <c r="P1285" s="51"/>
      <c r="Q1285" s="51"/>
      <c r="R1285" s="44"/>
      <c r="S1285" s="71"/>
      <c r="T1285" s="48"/>
      <c r="U1285" s="52"/>
      <c r="V1285" s="72"/>
      <c r="W1285" s="73"/>
      <c r="X1285" s="72"/>
      <c r="Y1285" s="72"/>
      <c r="Z1285" s="74"/>
      <c r="AA1285" s="74"/>
      <c r="AB1285" s="74"/>
      <c r="AC1285" s="74"/>
      <c r="AD1285" s="74"/>
      <c r="AE1285" s="74"/>
      <c r="AF1285" s="74"/>
      <c r="AG1285" s="74"/>
      <c r="AH1285" s="74"/>
      <c r="AI1285" s="74"/>
      <c r="AJ1285" s="74"/>
      <c r="AK1285" s="74"/>
      <c r="AL1285" s="74"/>
      <c r="AM1285" s="74"/>
      <c r="AN1285" s="74"/>
      <c r="AO1285" s="74"/>
      <c r="AP1285" s="74"/>
      <c r="AQ1285" s="74"/>
      <c r="AR1285" s="74"/>
      <c r="AS1285" s="74"/>
      <c r="AT1285" s="74"/>
      <c r="AU1285" s="74"/>
      <c r="AV1285" s="74"/>
      <c r="AW1285" s="74"/>
      <c r="AX1285" s="74"/>
      <c r="AY1285" s="74"/>
      <c r="AZ1285" s="74"/>
      <c r="BA1285" s="74"/>
      <c r="BB1285" s="74"/>
      <c r="BC1285" s="74"/>
      <c r="BD1285" s="74"/>
      <c r="BE1285" s="74"/>
      <c r="BF1285" s="74"/>
      <c r="BG1285" s="74"/>
      <c r="BH1285" s="74"/>
      <c r="BI1285" s="74"/>
      <c r="BJ1285" s="74"/>
    </row>
    <row r="1286" spans="1:62" s="75" customFormat="1" x14ac:dyDescent="0.25">
      <c r="A1286" s="53"/>
      <c r="B1286" s="50"/>
      <c r="C1286" s="50"/>
      <c r="D1286" s="51"/>
      <c r="E1286" s="48"/>
      <c r="F1286" s="50"/>
      <c r="G1286" s="57"/>
      <c r="H1286" s="44"/>
      <c r="I1286" s="51"/>
      <c r="J1286" s="52"/>
      <c r="K1286" s="52"/>
      <c r="L1286" s="52"/>
      <c r="M1286" s="52"/>
      <c r="N1286" s="52"/>
      <c r="O1286" s="83"/>
      <c r="P1286" s="51"/>
      <c r="Q1286" s="51"/>
      <c r="R1286" s="44"/>
      <c r="S1286" s="71"/>
      <c r="T1286" s="48"/>
      <c r="U1286" s="52"/>
      <c r="V1286" s="72"/>
      <c r="W1286" s="73"/>
      <c r="X1286" s="72"/>
      <c r="Y1286" s="72"/>
      <c r="Z1286" s="74"/>
      <c r="AA1286" s="74"/>
      <c r="AB1286" s="74"/>
      <c r="AC1286" s="74"/>
      <c r="AD1286" s="74"/>
      <c r="AE1286" s="74"/>
      <c r="AF1286" s="74"/>
      <c r="AG1286" s="74"/>
      <c r="AH1286" s="74"/>
      <c r="AI1286" s="74"/>
      <c r="AJ1286" s="74"/>
      <c r="AK1286" s="74"/>
      <c r="AL1286" s="74"/>
      <c r="AM1286" s="74"/>
      <c r="AN1286" s="74"/>
      <c r="AO1286" s="74"/>
      <c r="AP1286" s="74"/>
      <c r="AQ1286" s="74"/>
      <c r="AR1286" s="74"/>
      <c r="AS1286" s="74"/>
      <c r="AT1286" s="74"/>
      <c r="AU1286" s="74"/>
      <c r="AV1286" s="74"/>
      <c r="AW1286" s="74"/>
      <c r="AX1286" s="74"/>
      <c r="AY1286" s="74"/>
      <c r="AZ1286" s="74"/>
      <c r="BA1286" s="74"/>
      <c r="BB1286" s="74"/>
      <c r="BC1286" s="74"/>
      <c r="BD1286" s="74"/>
      <c r="BE1286" s="74"/>
      <c r="BF1286" s="74"/>
      <c r="BG1286" s="74"/>
      <c r="BH1286" s="74"/>
      <c r="BI1286" s="74"/>
      <c r="BJ1286" s="74"/>
    </row>
    <row r="1287" spans="1:62" s="75" customFormat="1" x14ac:dyDescent="0.25">
      <c r="A1287" s="53"/>
      <c r="B1287" s="50"/>
      <c r="C1287" s="50"/>
      <c r="D1287" s="51"/>
      <c r="E1287" s="48"/>
      <c r="F1287" s="50"/>
      <c r="G1287" s="57"/>
      <c r="H1287" s="44"/>
      <c r="I1287" s="51"/>
      <c r="J1287" s="52"/>
      <c r="K1287" s="52"/>
      <c r="L1287" s="52"/>
      <c r="M1287" s="52"/>
      <c r="N1287" s="52"/>
      <c r="O1287" s="83"/>
      <c r="P1287" s="51"/>
      <c r="Q1287" s="51"/>
      <c r="R1287" s="44"/>
      <c r="S1287" s="71"/>
      <c r="T1287" s="48"/>
      <c r="U1287" s="52"/>
      <c r="V1287" s="72"/>
      <c r="W1287" s="73"/>
      <c r="X1287" s="72"/>
      <c r="Y1287" s="72"/>
      <c r="Z1287" s="74"/>
      <c r="AA1287" s="74"/>
      <c r="AB1287" s="74"/>
      <c r="AC1287" s="74"/>
      <c r="AD1287" s="74"/>
      <c r="AE1287" s="74"/>
      <c r="AF1287" s="74"/>
      <c r="AG1287" s="74"/>
      <c r="AH1287" s="74"/>
      <c r="AI1287" s="74"/>
      <c r="AJ1287" s="74"/>
      <c r="AK1287" s="74"/>
      <c r="AL1287" s="74"/>
      <c r="AM1287" s="74"/>
      <c r="AN1287" s="74"/>
      <c r="AO1287" s="74"/>
      <c r="AP1287" s="74"/>
      <c r="AQ1287" s="74"/>
      <c r="AR1287" s="74"/>
      <c r="AS1287" s="74"/>
      <c r="AT1287" s="74"/>
      <c r="AU1287" s="74"/>
      <c r="AV1287" s="74"/>
      <c r="AW1287" s="74"/>
      <c r="AX1287" s="74"/>
      <c r="AY1287" s="74"/>
      <c r="AZ1287" s="74"/>
      <c r="BA1287" s="74"/>
      <c r="BB1287" s="74"/>
      <c r="BC1287" s="74"/>
      <c r="BD1287" s="74"/>
      <c r="BE1287" s="74"/>
      <c r="BF1287" s="74"/>
      <c r="BG1287" s="74"/>
      <c r="BH1287" s="74"/>
      <c r="BI1287" s="74"/>
      <c r="BJ1287" s="74"/>
    </row>
    <row r="1288" spans="1:62" s="75" customFormat="1" x14ac:dyDescent="0.25">
      <c r="A1288" s="53"/>
      <c r="B1288" s="50"/>
      <c r="C1288" s="50"/>
      <c r="D1288" s="51"/>
      <c r="E1288" s="48"/>
      <c r="F1288" s="50"/>
      <c r="G1288" s="57"/>
      <c r="H1288" s="44"/>
      <c r="I1288" s="51"/>
      <c r="J1288" s="52"/>
      <c r="K1288" s="52"/>
      <c r="L1288" s="52"/>
      <c r="M1288" s="52"/>
      <c r="N1288" s="52"/>
      <c r="O1288" s="83"/>
      <c r="P1288" s="51"/>
      <c r="Q1288" s="51"/>
      <c r="R1288" s="44"/>
      <c r="S1288" s="71"/>
      <c r="T1288" s="48"/>
      <c r="U1288" s="52"/>
      <c r="V1288" s="72"/>
      <c r="W1288" s="73"/>
      <c r="X1288" s="72"/>
      <c r="Y1288" s="72"/>
      <c r="Z1288" s="74"/>
      <c r="AA1288" s="74"/>
      <c r="AB1288" s="74"/>
      <c r="AC1288" s="74"/>
      <c r="AD1288" s="74"/>
      <c r="AE1288" s="74"/>
      <c r="AF1288" s="74"/>
      <c r="AG1288" s="74"/>
      <c r="AH1288" s="74"/>
      <c r="AI1288" s="74"/>
      <c r="AJ1288" s="74"/>
      <c r="AK1288" s="74"/>
      <c r="AL1288" s="74"/>
      <c r="AM1288" s="74"/>
      <c r="AN1288" s="74"/>
      <c r="AO1288" s="74"/>
      <c r="AP1288" s="74"/>
      <c r="AQ1288" s="74"/>
      <c r="AR1288" s="74"/>
      <c r="AS1288" s="74"/>
      <c r="AT1288" s="74"/>
      <c r="AU1288" s="74"/>
      <c r="AV1288" s="74"/>
      <c r="AW1288" s="74"/>
      <c r="AX1288" s="74"/>
      <c r="AY1288" s="74"/>
      <c r="AZ1288" s="74"/>
      <c r="BA1288" s="74"/>
      <c r="BB1288" s="74"/>
      <c r="BC1288" s="74"/>
      <c r="BD1288" s="74"/>
      <c r="BE1288" s="74"/>
      <c r="BF1288" s="74"/>
      <c r="BG1288" s="74"/>
      <c r="BH1288" s="74"/>
      <c r="BI1288" s="74"/>
      <c r="BJ1288" s="74"/>
    </row>
    <row r="1289" spans="1:62" s="75" customFormat="1" x14ac:dyDescent="0.25">
      <c r="A1289" s="53"/>
      <c r="B1289" s="50"/>
      <c r="C1289" s="50"/>
      <c r="D1289" s="51"/>
      <c r="E1289" s="48"/>
      <c r="F1289" s="50"/>
      <c r="G1289" s="57"/>
      <c r="H1289" s="44"/>
      <c r="I1289" s="51"/>
      <c r="J1289" s="52"/>
      <c r="K1289" s="52"/>
      <c r="L1289" s="52"/>
      <c r="M1289" s="52"/>
      <c r="N1289" s="52"/>
      <c r="O1289" s="83"/>
      <c r="P1289" s="51"/>
      <c r="Q1289" s="51"/>
      <c r="R1289" s="44"/>
      <c r="S1289" s="71"/>
      <c r="T1289" s="48"/>
      <c r="U1289" s="52"/>
      <c r="V1289" s="72"/>
      <c r="W1289" s="73"/>
      <c r="X1289" s="72"/>
      <c r="Y1289" s="72"/>
      <c r="Z1289" s="74"/>
      <c r="AA1289" s="74"/>
      <c r="AB1289" s="74"/>
      <c r="AC1289" s="74"/>
      <c r="AD1289" s="74"/>
      <c r="AE1289" s="74"/>
      <c r="AF1289" s="74"/>
      <c r="AG1289" s="74"/>
      <c r="AH1289" s="74"/>
      <c r="AI1289" s="74"/>
      <c r="AJ1289" s="74"/>
      <c r="AK1289" s="74"/>
      <c r="AL1289" s="74"/>
      <c r="AM1289" s="74"/>
      <c r="AN1289" s="74"/>
      <c r="AO1289" s="74"/>
      <c r="AP1289" s="74"/>
      <c r="AQ1289" s="74"/>
      <c r="AR1289" s="74"/>
      <c r="AS1289" s="74"/>
      <c r="AT1289" s="74"/>
      <c r="AU1289" s="74"/>
      <c r="AV1289" s="74"/>
      <c r="AW1289" s="74"/>
      <c r="AX1289" s="74"/>
      <c r="AY1289" s="74"/>
      <c r="AZ1289" s="74"/>
      <c r="BA1289" s="74"/>
      <c r="BB1289" s="74"/>
      <c r="BC1289" s="74"/>
      <c r="BD1289" s="74"/>
      <c r="BE1289" s="74"/>
      <c r="BF1289" s="74"/>
      <c r="BG1289" s="74"/>
      <c r="BH1289" s="74"/>
      <c r="BI1289" s="74"/>
      <c r="BJ1289" s="74"/>
    </row>
    <row r="1290" spans="1:62" s="75" customFormat="1" x14ac:dyDescent="0.25">
      <c r="A1290" s="53"/>
      <c r="B1290" s="50"/>
      <c r="C1290" s="50"/>
      <c r="D1290" s="51"/>
      <c r="E1290" s="48"/>
      <c r="F1290" s="50"/>
      <c r="G1290" s="57"/>
      <c r="H1290" s="44"/>
      <c r="I1290" s="51"/>
      <c r="J1290" s="52"/>
      <c r="K1290" s="52"/>
      <c r="L1290" s="52"/>
      <c r="M1290" s="52"/>
      <c r="N1290" s="52"/>
      <c r="O1290" s="83"/>
      <c r="P1290" s="51"/>
      <c r="Q1290" s="51"/>
      <c r="R1290" s="44"/>
      <c r="S1290" s="71"/>
      <c r="T1290" s="48"/>
      <c r="U1290" s="52"/>
      <c r="V1290" s="72"/>
      <c r="W1290" s="73"/>
      <c r="X1290" s="72"/>
      <c r="Y1290" s="72"/>
      <c r="Z1290" s="74"/>
      <c r="AA1290" s="74"/>
      <c r="AB1290" s="74"/>
      <c r="AC1290" s="74"/>
      <c r="AD1290" s="74"/>
      <c r="AE1290" s="74"/>
      <c r="AF1290" s="74"/>
      <c r="AG1290" s="74"/>
      <c r="AH1290" s="74"/>
      <c r="AI1290" s="74"/>
      <c r="AJ1290" s="74"/>
      <c r="AK1290" s="74"/>
      <c r="AL1290" s="74"/>
      <c r="AM1290" s="74"/>
      <c r="AN1290" s="74"/>
      <c r="AO1290" s="74"/>
      <c r="AP1290" s="74"/>
      <c r="AQ1290" s="74"/>
      <c r="AR1290" s="74"/>
      <c r="AS1290" s="74"/>
      <c r="AT1290" s="74"/>
      <c r="AU1290" s="74"/>
      <c r="AV1290" s="74"/>
      <c r="AW1290" s="74"/>
      <c r="AX1290" s="74"/>
      <c r="AY1290" s="74"/>
      <c r="AZ1290" s="74"/>
      <c r="BA1290" s="74"/>
      <c r="BB1290" s="74"/>
      <c r="BC1290" s="74"/>
      <c r="BD1290" s="74"/>
      <c r="BE1290" s="74"/>
      <c r="BF1290" s="74"/>
      <c r="BG1290" s="74"/>
      <c r="BH1290" s="74"/>
      <c r="BI1290" s="74"/>
      <c r="BJ1290" s="74"/>
    </row>
    <row r="1291" spans="1:62" s="75" customFormat="1" x14ac:dyDescent="0.25">
      <c r="A1291" s="53"/>
      <c r="B1291" s="50"/>
      <c r="C1291" s="50"/>
      <c r="D1291" s="51"/>
      <c r="E1291" s="48"/>
      <c r="F1291" s="50"/>
      <c r="G1291" s="57"/>
      <c r="H1291" s="44"/>
      <c r="I1291" s="51"/>
      <c r="J1291" s="52"/>
      <c r="K1291" s="52"/>
      <c r="L1291" s="52"/>
      <c r="M1291" s="52"/>
      <c r="N1291" s="52"/>
      <c r="O1291" s="83"/>
      <c r="P1291" s="51"/>
      <c r="Q1291" s="51"/>
      <c r="R1291" s="44"/>
      <c r="S1291" s="71"/>
      <c r="T1291" s="48"/>
      <c r="U1291" s="52"/>
      <c r="V1291" s="72"/>
      <c r="W1291" s="73"/>
      <c r="X1291" s="72"/>
      <c r="Y1291" s="72"/>
      <c r="Z1291" s="74"/>
      <c r="AA1291" s="74"/>
      <c r="AB1291" s="74"/>
      <c r="AC1291" s="74"/>
      <c r="AD1291" s="74"/>
      <c r="AE1291" s="74"/>
      <c r="AF1291" s="74"/>
      <c r="AG1291" s="74"/>
      <c r="AH1291" s="74"/>
      <c r="AI1291" s="74"/>
      <c r="AJ1291" s="74"/>
      <c r="AK1291" s="74"/>
      <c r="AL1291" s="74"/>
      <c r="AM1291" s="74"/>
      <c r="AN1291" s="74"/>
      <c r="AO1291" s="74"/>
      <c r="AP1291" s="74"/>
      <c r="AQ1291" s="74"/>
      <c r="AR1291" s="74"/>
      <c r="AS1291" s="74"/>
      <c r="AT1291" s="74"/>
      <c r="AU1291" s="74"/>
      <c r="AV1291" s="74"/>
      <c r="AW1291" s="74"/>
      <c r="AX1291" s="74"/>
      <c r="AY1291" s="74"/>
      <c r="AZ1291" s="74"/>
      <c r="BA1291" s="74"/>
      <c r="BB1291" s="74"/>
      <c r="BC1291" s="74"/>
      <c r="BD1291" s="74"/>
      <c r="BE1291" s="74"/>
      <c r="BF1291" s="74"/>
      <c r="BG1291" s="74"/>
      <c r="BH1291" s="74"/>
      <c r="BI1291" s="74"/>
      <c r="BJ1291" s="74"/>
    </row>
    <row r="1292" spans="1:62" s="75" customFormat="1" x14ac:dyDescent="0.25">
      <c r="A1292" s="53"/>
      <c r="B1292" s="50"/>
      <c r="C1292" s="50"/>
      <c r="D1292" s="51"/>
      <c r="E1292" s="48"/>
      <c r="F1292" s="50"/>
      <c r="G1292" s="57"/>
      <c r="H1292" s="44"/>
      <c r="I1292" s="51"/>
      <c r="J1292" s="52"/>
      <c r="K1292" s="52"/>
      <c r="L1292" s="52"/>
      <c r="M1292" s="52"/>
      <c r="N1292" s="52"/>
      <c r="O1292" s="83"/>
      <c r="P1292" s="51"/>
      <c r="Q1292" s="51"/>
      <c r="R1292" s="44"/>
      <c r="S1292" s="71"/>
      <c r="T1292" s="48"/>
      <c r="U1292" s="52"/>
      <c r="V1292" s="72"/>
      <c r="W1292" s="73"/>
      <c r="X1292" s="72"/>
      <c r="Y1292" s="72"/>
      <c r="Z1292" s="74"/>
      <c r="AA1292" s="74"/>
      <c r="AB1292" s="74"/>
      <c r="AC1292" s="74"/>
      <c r="AD1292" s="74"/>
      <c r="AE1292" s="74"/>
      <c r="AF1292" s="74"/>
      <c r="AG1292" s="74"/>
      <c r="AH1292" s="74"/>
      <c r="AI1292" s="74"/>
      <c r="AJ1292" s="74"/>
      <c r="AK1292" s="74"/>
      <c r="AL1292" s="74"/>
      <c r="AM1292" s="74"/>
      <c r="AN1292" s="74"/>
      <c r="AO1292" s="74"/>
      <c r="AP1292" s="74"/>
      <c r="AQ1292" s="74"/>
      <c r="AR1292" s="74"/>
      <c r="AS1292" s="74"/>
      <c r="AT1292" s="74"/>
      <c r="AU1292" s="74"/>
      <c r="AV1292" s="74"/>
      <c r="AW1292" s="74"/>
      <c r="AX1292" s="74"/>
      <c r="AY1292" s="74"/>
      <c r="AZ1292" s="74"/>
      <c r="BA1292" s="74"/>
      <c r="BB1292" s="74"/>
      <c r="BC1292" s="74"/>
      <c r="BD1292" s="74"/>
      <c r="BE1292" s="74"/>
      <c r="BF1292" s="74"/>
      <c r="BG1292" s="74"/>
      <c r="BH1292" s="74"/>
      <c r="BI1292" s="74"/>
      <c r="BJ1292" s="74"/>
    </row>
    <row r="1293" spans="1:62" s="75" customFormat="1" x14ac:dyDescent="0.25">
      <c r="A1293" s="53"/>
      <c r="B1293" s="50"/>
      <c r="C1293" s="50"/>
      <c r="D1293" s="51"/>
      <c r="E1293" s="48"/>
      <c r="F1293" s="50"/>
      <c r="G1293" s="57"/>
      <c r="H1293" s="44"/>
      <c r="I1293" s="51"/>
      <c r="J1293" s="52"/>
      <c r="K1293" s="52"/>
      <c r="L1293" s="52"/>
      <c r="M1293" s="52"/>
      <c r="N1293" s="52"/>
      <c r="O1293" s="83"/>
      <c r="P1293" s="51"/>
      <c r="Q1293" s="51"/>
      <c r="R1293" s="44"/>
      <c r="S1293" s="71"/>
      <c r="T1293" s="48"/>
      <c r="U1293" s="52"/>
      <c r="V1293" s="72"/>
      <c r="W1293" s="73"/>
      <c r="X1293" s="72"/>
      <c r="Y1293" s="72"/>
      <c r="Z1293" s="74"/>
      <c r="AA1293" s="74"/>
      <c r="AB1293" s="74"/>
      <c r="AC1293" s="74"/>
      <c r="AD1293" s="74"/>
      <c r="AE1293" s="74"/>
      <c r="AF1293" s="74"/>
      <c r="AG1293" s="74"/>
      <c r="AH1293" s="74"/>
      <c r="AI1293" s="74"/>
      <c r="AJ1293" s="74"/>
      <c r="AK1293" s="74"/>
      <c r="AL1293" s="74"/>
      <c r="AM1293" s="74"/>
      <c r="AN1293" s="74"/>
      <c r="AO1293" s="74"/>
      <c r="AP1293" s="74"/>
      <c r="AQ1293" s="74"/>
      <c r="AR1293" s="74"/>
      <c r="AS1293" s="74"/>
      <c r="AT1293" s="74"/>
      <c r="AU1293" s="74"/>
      <c r="AV1293" s="74"/>
      <c r="AW1293" s="74"/>
      <c r="AX1293" s="74"/>
      <c r="AY1293" s="74"/>
      <c r="AZ1293" s="74"/>
      <c r="BA1293" s="74"/>
      <c r="BB1293" s="74"/>
      <c r="BC1293" s="74"/>
      <c r="BD1293" s="74"/>
      <c r="BE1293" s="74"/>
      <c r="BF1293" s="74"/>
      <c r="BG1293" s="74"/>
      <c r="BH1293" s="74"/>
      <c r="BI1293" s="74"/>
      <c r="BJ1293" s="74"/>
    </row>
    <row r="1294" spans="1:62" s="75" customFormat="1" x14ac:dyDescent="0.25">
      <c r="A1294" s="53"/>
      <c r="B1294" s="50"/>
      <c r="C1294" s="50"/>
      <c r="D1294" s="51"/>
      <c r="E1294" s="48"/>
      <c r="F1294" s="50"/>
      <c r="G1294" s="57"/>
      <c r="H1294" s="44"/>
      <c r="I1294" s="51"/>
      <c r="J1294" s="52"/>
      <c r="K1294" s="52"/>
      <c r="L1294" s="52"/>
      <c r="M1294" s="52"/>
      <c r="N1294" s="52"/>
      <c r="O1294" s="83"/>
      <c r="P1294" s="51"/>
      <c r="Q1294" s="51"/>
      <c r="R1294" s="44"/>
      <c r="S1294" s="71"/>
      <c r="T1294" s="48"/>
      <c r="U1294" s="52"/>
      <c r="V1294" s="72"/>
      <c r="W1294" s="73"/>
      <c r="X1294" s="72"/>
      <c r="Y1294" s="72"/>
      <c r="Z1294" s="74"/>
      <c r="AA1294" s="74"/>
      <c r="AB1294" s="74"/>
      <c r="AC1294" s="74"/>
      <c r="AD1294" s="74"/>
      <c r="AE1294" s="74"/>
      <c r="AF1294" s="74"/>
      <c r="AG1294" s="74"/>
      <c r="AH1294" s="74"/>
      <c r="AI1294" s="74"/>
      <c r="AJ1294" s="74"/>
      <c r="AK1294" s="74"/>
      <c r="AL1294" s="74"/>
      <c r="AM1294" s="74"/>
      <c r="AN1294" s="74"/>
      <c r="AO1294" s="74"/>
      <c r="AP1294" s="74"/>
      <c r="AQ1294" s="74"/>
      <c r="AR1294" s="74"/>
      <c r="AS1294" s="74"/>
      <c r="AT1294" s="74"/>
      <c r="AU1294" s="74"/>
      <c r="AV1294" s="74"/>
      <c r="AW1294" s="74"/>
      <c r="AX1294" s="74"/>
      <c r="AY1294" s="74"/>
      <c r="AZ1294" s="74"/>
      <c r="BA1294" s="74"/>
      <c r="BB1294" s="74"/>
      <c r="BC1294" s="74"/>
      <c r="BD1294" s="74"/>
      <c r="BE1294" s="74"/>
      <c r="BF1294" s="74"/>
      <c r="BG1294" s="74"/>
      <c r="BH1294" s="74"/>
      <c r="BI1294" s="74"/>
      <c r="BJ1294" s="74"/>
    </row>
    <row r="1295" spans="1:62" s="75" customFormat="1" x14ac:dyDescent="0.25">
      <c r="A1295" s="53"/>
      <c r="B1295" s="50"/>
      <c r="C1295" s="50"/>
      <c r="D1295" s="51"/>
      <c r="E1295" s="48"/>
      <c r="F1295" s="50"/>
      <c r="G1295" s="57"/>
      <c r="H1295" s="44"/>
      <c r="I1295" s="51"/>
      <c r="J1295" s="52"/>
      <c r="K1295" s="52"/>
      <c r="L1295" s="52"/>
      <c r="M1295" s="52"/>
      <c r="N1295" s="52"/>
      <c r="O1295" s="83"/>
      <c r="P1295" s="51"/>
      <c r="Q1295" s="51"/>
      <c r="R1295" s="44"/>
      <c r="S1295" s="71"/>
      <c r="T1295" s="48"/>
      <c r="U1295" s="52"/>
      <c r="V1295" s="72"/>
      <c r="W1295" s="73"/>
      <c r="X1295" s="72"/>
      <c r="Y1295" s="72"/>
      <c r="Z1295" s="74"/>
      <c r="AA1295" s="74"/>
      <c r="AB1295" s="74"/>
      <c r="AC1295" s="74"/>
      <c r="AD1295" s="74"/>
      <c r="AE1295" s="74"/>
      <c r="AF1295" s="74"/>
      <c r="AG1295" s="74"/>
      <c r="AH1295" s="74"/>
      <c r="AI1295" s="74"/>
      <c r="AJ1295" s="74"/>
      <c r="AK1295" s="74"/>
      <c r="AL1295" s="74"/>
      <c r="AM1295" s="74"/>
      <c r="AN1295" s="74"/>
      <c r="AO1295" s="74"/>
      <c r="AP1295" s="74"/>
      <c r="AQ1295" s="74"/>
      <c r="AR1295" s="74"/>
      <c r="AS1295" s="74"/>
      <c r="AT1295" s="74"/>
      <c r="AU1295" s="74"/>
      <c r="AV1295" s="74"/>
      <c r="AW1295" s="74"/>
      <c r="AX1295" s="74"/>
      <c r="AY1295" s="74"/>
      <c r="AZ1295" s="74"/>
      <c r="BA1295" s="74"/>
      <c r="BB1295" s="74"/>
      <c r="BC1295" s="74"/>
      <c r="BD1295" s="74"/>
      <c r="BE1295" s="74"/>
      <c r="BF1295" s="74"/>
      <c r="BG1295" s="74"/>
      <c r="BH1295" s="74"/>
      <c r="BI1295" s="74"/>
      <c r="BJ1295" s="74"/>
    </row>
    <row r="1296" spans="1:62" s="75" customFormat="1" x14ac:dyDescent="0.25">
      <c r="A1296" s="53"/>
      <c r="B1296" s="50"/>
      <c r="C1296" s="50"/>
      <c r="D1296" s="51"/>
      <c r="E1296" s="48"/>
      <c r="F1296" s="50"/>
      <c r="G1296" s="57"/>
      <c r="H1296" s="44"/>
      <c r="I1296" s="51"/>
      <c r="J1296" s="52"/>
      <c r="K1296" s="52"/>
      <c r="L1296" s="52"/>
      <c r="M1296" s="52"/>
      <c r="N1296" s="52"/>
      <c r="O1296" s="83"/>
      <c r="P1296" s="51"/>
      <c r="Q1296" s="51"/>
      <c r="R1296" s="44"/>
      <c r="S1296" s="71"/>
      <c r="T1296" s="48"/>
      <c r="U1296" s="52"/>
      <c r="V1296" s="72"/>
      <c r="W1296" s="73"/>
      <c r="X1296" s="72"/>
      <c r="Y1296" s="72"/>
      <c r="Z1296" s="74"/>
      <c r="AA1296" s="74"/>
      <c r="AB1296" s="74"/>
      <c r="AC1296" s="74"/>
      <c r="AD1296" s="74"/>
      <c r="AE1296" s="74"/>
      <c r="AF1296" s="74"/>
      <c r="AG1296" s="74"/>
      <c r="AH1296" s="74"/>
      <c r="AI1296" s="74"/>
      <c r="AJ1296" s="74"/>
      <c r="AK1296" s="74"/>
      <c r="AL1296" s="74"/>
      <c r="AM1296" s="74"/>
      <c r="AN1296" s="74"/>
      <c r="AO1296" s="74"/>
      <c r="AP1296" s="74"/>
      <c r="AQ1296" s="74"/>
      <c r="AR1296" s="74"/>
      <c r="AS1296" s="74"/>
      <c r="AT1296" s="74"/>
      <c r="AU1296" s="74"/>
      <c r="AV1296" s="74"/>
      <c r="AW1296" s="74"/>
      <c r="AX1296" s="74"/>
      <c r="AY1296" s="74"/>
      <c r="AZ1296" s="74"/>
      <c r="BA1296" s="74"/>
      <c r="BB1296" s="74"/>
      <c r="BC1296" s="74"/>
      <c r="BD1296" s="74"/>
      <c r="BE1296" s="74"/>
      <c r="BF1296" s="74"/>
      <c r="BG1296" s="74"/>
      <c r="BH1296" s="74"/>
      <c r="BI1296" s="74"/>
      <c r="BJ1296" s="74"/>
    </row>
    <row r="1297" spans="1:62" s="75" customFormat="1" x14ac:dyDescent="0.25">
      <c r="A1297" s="53"/>
      <c r="B1297" s="50"/>
      <c r="C1297" s="50"/>
      <c r="D1297" s="51"/>
      <c r="E1297" s="48"/>
      <c r="F1297" s="50"/>
      <c r="G1297" s="57"/>
      <c r="H1297" s="44"/>
      <c r="I1297" s="51"/>
      <c r="J1297" s="52"/>
      <c r="K1297" s="52"/>
      <c r="L1297" s="52"/>
      <c r="M1297" s="52"/>
      <c r="N1297" s="52"/>
      <c r="O1297" s="83"/>
      <c r="P1297" s="51"/>
      <c r="Q1297" s="51"/>
      <c r="R1297" s="44"/>
      <c r="S1297" s="71"/>
      <c r="T1297" s="48"/>
      <c r="U1297" s="52"/>
      <c r="V1297" s="72"/>
      <c r="W1297" s="73"/>
      <c r="X1297" s="72"/>
      <c r="Y1297" s="72"/>
      <c r="Z1297" s="74"/>
      <c r="AA1297" s="74"/>
      <c r="AB1297" s="74"/>
      <c r="AC1297" s="74"/>
      <c r="AD1297" s="74"/>
      <c r="AE1297" s="74"/>
      <c r="AF1297" s="74"/>
      <c r="AG1297" s="74"/>
      <c r="AH1297" s="74"/>
      <c r="AI1297" s="74"/>
      <c r="AJ1297" s="74"/>
      <c r="AK1297" s="74"/>
      <c r="AL1297" s="74"/>
      <c r="AM1297" s="74"/>
      <c r="AN1297" s="74"/>
      <c r="AO1297" s="74"/>
      <c r="AP1297" s="74"/>
      <c r="AQ1297" s="74"/>
      <c r="AR1297" s="74"/>
      <c r="AS1297" s="74"/>
      <c r="AT1297" s="74"/>
      <c r="AU1297" s="74"/>
      <c r="AV1297" s="74"/>
      <c r="AW1297" s="74"/>
      <c r="AX1297" s="74"/>
      <c r="AY1297" s="74"/>
      <c r="AZ1297" s="74"/>
      <c r="BA1297" s="74"/>
      <c r="BB1297" s="74"/>
      <c r="BC1297" s="74"/>
      <c r="BD1297" s="74"/>
      <c r="BE1297" s="74"/>
      <c r="BF1297" s="74"/>
      <c r="BG1297" s="74"/>
      <c r="BH1297" s="74"/>
      <c r="BI1297" s="74"/>
      <c r="BJ1297" s="74"/>
    </row>
    <row r="1298" spans="1:62" s="75" customFormat="1" x14ac:dyDescent="0.25">
      <c r="A1298" s="53"/>
      <c r="B1298" s="50"/>
      <c r="C1298" s="50"/>
      <c r="D1298" s="51"/>
      <c r="E1298" s="48"/>
      <c r="F1298" s="50"/>
      <c r="G1298" s="57"/>
      <c r="H1298" s="44"/>
      <c r="I1298" s="51"/>
      <c r="J1298" s="52"/>
      <c r="K1298" s="52"/>
      <c r="L1298" s="52"/>
      <c r="M1298" s="52"/>
      <c r="N1298" s="52"/>
      <c r="O1298" s="83"/>
      <c r="P1298" s="51"/>
      <c r="Q1298" s="51"/>
      <c r="R1298" s="44"/>
      <c r="S1298" s="71"/>
      <c r="T1298" s="48"/>
      <c r="U1298" s="52"/>
      <c r="V1298" s="72"/>
      <c r="W1298" s="73"/>
      <c r="X1298" s="72"/>
      <c r="Y1298" s="72"/>
      <c r="Z1298" s="74"/>
      <c r="AA1298" s="74"/>
      <c r="AB1298" s="74"/>
      <c r="AC1298" s="74"/>
      <c r="AD1298" s="74"/>
      <c r="AE1298" s="74"/>
      <c r="AF1298" s="74"/>
      <c r="AG1298" s="74"/>
      <c r="AH1298" s="74"/>
      <c r="AI1298" s="74"/>
      <c r="AJ1298" s="74"/>
      <c r="AK1298" s="74"/>
      <c r="AL1298" s="74"/>
      <c r="AM1298" s="74"/>
      <c r="AN1298" s="74"/>
      <c r="AO1298" s="74"/>
      <c r="AP1298" s="74"/>
      <c r="AQ1298" s="74"/>
      <c r="AR1298" s="74"/>
      <c r="AS1298" s="74"/>
      <c r="AT1298" s="74"/>
      <c r="AU1298" s="74"/>
      <c r="AV1298" s="74"/>
      <c r="AW1298" s="74"/>
      <c r="AX1298" s="74"/>
      <c r="AY1298" s="74"/>
      <c r="AZ1298" s="74"/>
      <c r="BA1298" s="74"/>
      <c r="BB1298" s="74"/>
      <c r="BC1298" s="74"/>
      <c r="BD1298" s="74"/>
      <c r="BE1298" s="74"/>
      <c r="BF1298" s="74"/>
      <c r="BG1298" s="74"/>
      <c r="BH1298" s="74"/>
      <c r="BI1298" s="74"/>
      <c r="BJ1298" s="74"/>
    </row>
    <row r="1299" spans="1:62" s="75" customFormat="1" x14ac:dyDescent="0.25">
      <c r="A1299" s="53"/>
      <c r="B1299" s="50"/>
      <c r="C1299" s="50"/>
      <c r="D1299" s="51"/>
      <c r="E1299" s="48"/>
      <c r="F1299" s="50"/>
      <c r="G1299" s="57"/>
      <c r="H1299" s="44"/>
      <c r="I1299" s="51"/>
      <c r="J1299" s="52"/>
      <c r="K1299" s="52"/>
      <c r="L1299" s="52"/>
      <c r="M1299" s="52"/>
      <c r="N1299" s="52"/>
      <c r="O1299" s="83"/>
      <c r="P1299" s="51"/>
      <c r="Q1299" s="51"/>
      <c r="R1299" s="44"/>
      <c r="S1299" s="71"/>
      <c r="T1299" s="48"/>
      <c r="U1299" s="52"/>
      <c r="V1299" s="72"/>
      <c r="W1299" s="73"/>
      <c r="X1299" s="72"/>
      <c r="Y1299" s="72"/>
      <c r="Z1299" s="74"/>
      <c r="AA1299" s="74"/>
      <c r="AB1299" s="74"/>
      <c r="AC1299" s="74"/>
      <c r="AD1299" s="74"/>
      <c r="AE1299" s="74"/>
      <c r="AF1299" s="74"/>
      <c r="AG1299" s="74"/>
      <c r="AH1299" s="74"/>
      <c r="AI1299" s="74"/>
      <c r="AJ1299" s="74"/>
      <c r="AK1299" s="74"/>
      <c r="AL1299" s="74"/>
      <c r="AM1299" s="74"/>
      <c r="AN1299" s="74"/>
      <c r="AO1299" s="74"/>
      <c r="AP1299" s="74"/>
      <c r="AQ1299" s="74"/>
      <c r="AR1299" s="74"/>
      <c r="AS1299" s="74"/>
      <c r="AT1299" s="74"/>
      <c r="AU1299" s="74"/>
      <c r="AV1299" s="74"/>
      <c r="AW1299" s="74"/>
      <c r="AX1299" s="74"/>
      <c r="AY1299" s="74"/>
      <c r="AZ1299" s="74"/>
      <c r="BA1299" s="74"/>
      <c r="BB1299" s="74"/>
      <c r="BC1299" s="74"/>
      <c r="BD1299" s="74"/>
      <c r="BE1299" s="74"/>
      <c r="BF1299" s="74"/>
      <c r="BG1299" s="74"/>
      <c r="BH1299" s="74"/>
      <c r="BI1299" s="74"/>
      <c r="BJ1299" s="74"/>
    </row>
    <row r="1300" spans="1:62" s="75" customFormat="1" x14ac:dyDescent="0.25">
      <c r="A1300" s="53"/>
      <c r="B1300" s="50"/>
      <c r="C1300" s="50"/>
      <c r="D1300" s="51"/>
      <c r="E1300" s="48"/>
      <c r="F1300" s="50"/>
      <c r="G1300" s="57"/>
      <c r="H1300" s="44"/>
      <c r="I1300" s="51"/>
      <c r="J1300" s="52"/>
      <c r="K1300" s="52"/>
      <c r="L1300" s="52"/>
      <c r="M1300" s="52"/>
      <c r="N1300" s="52"/>
      <c r="O1300" s="83"/>
      <c r="P1300" s="51"/>
      <c r="Q1300" s="51"/>
      <c r="R1300" s="44"/>
      <c r="S1300" s="71"/>
      <c r="T1300" s="48"/>
      <c r="U1300" s="52"/>
      <c r="V1300" s="72"/>
      <c r="W1300" s="73"/>
      <c r="X1300" s="72"/>
      <c r="Y1300" s="72"/>
      <c r="Z1300" s="74"/>
      <c r="AA1300" s="74"/>
      <c r="AB1300" s="74"/>
      <c r="AC1300" s="74"/>
      <c r="AD1300" s="74"/>
      <c r="AE1300" s="74"/>
      <c r="AF1300" s="74"/>
      <c r="AG1300" s="74"/>
      <c r="AH1300" s="74"/>
      <c r="AI1300" s="74"/>
      <c r="AJ1300" s="74"/>
      <c r="AK1300" s="74"/>
      <c r="AL1300" s="74"/>
      <c r="AM1300" s="74"/>
      <c r="AN1300" s="74"/>
      <c r="AO1300" s="74"/>
      <c r="AP1300" s="74"/>
      <c r="AQ1300" s="74"/>
      <c r="AR1300" s="74"/>
      <c r="AS1300" s="74"/>
      <c r="AT1300" s="74"/>
      <c r="AU1300" s="74"/>
      <c r="AV1300" s="74"/>
      <c r="AW1300" s="74"/>
      <c r="AX1300" s="74"/>
      <c r="AY1300" s="74"/>
      <c r="AZ1300" s="74"/>
      <c r="BA1300" s="74"/>
      <c r="BB1300" s="74"/>
      <c r="BC1300" s="74"/>
      <c r="BD1300" s="74"/>
      <c r="BE1300" s="74"/>
      <c r="BF1300" s="74"/>
      <c r="BG1300" s="74"/>
      <c r="BH1300" s="74"/>
      <c r="BI1300" s="74"/>
      <c r="BJ1300" s="74"/>
    </row>
    <row r="1301" spans="1:62" s="75" customFormat="1" x14ac:dyDescent="0.25">
      <c r="A1301" s="53"/>
      <c r="B1301" s="50"/>
      <c r="C1301" s="50"/>
      <c r="D1301" s="51"/>
      <c r="E1301" s="48"/>
      <c r="F1301" s="50"/>
      <c r="G1301" s="57"/>
      <c r="H1301" s="44"/>
      <c r="I1301" s="51"/>
      <c r="J1301" s="52"/>
      <c r="K1301" s="52"/>
      <c r="L1301" s="52"/>
      <c r="M1301" s="52"/>
      <c r="N1301" s="52"/>
      <c r="O1301" s="83"/>
      <c r="P1301" s="51"/>
      <c r="Q1301" s="51"/>
      <c r="R1301" s="44"/>
      <c r="S1301" s="71"/>
      <c r="T1301" s="48"/>
      <c r="U1301" s="52"/>
      <c r="V1301" s="72"/>
      <c r="W1301" s="73"/>
      <c r="X1301" s="72"/>
      <c r="Y1301" s="72"/>
      <c r="Z1301" s="74"/>
      <c r="AA1301" s="74"/>
      <c r="AB1301" s="74"/>
      <c r="AC1301" s="74"/>
      <c r="AD1301" s="74"/>
      <c r="AE1301" s="74"/>
      <c r="AF1301" s="74"/>
      <c r="AG1301" s="74"/>
      <c r="AH1301" s="74"/>
      <c r="AI1301" s="74"/>
      <c r="AJ1301" s="74"/>
      <c r="AK1301" s="74"/>
      <c r="AL1301" s="74"/>
      <c r="AM1301" s="74"/>
      <c r="AN1301" s="74"/>
      <c r="AO1301" s="74"/>
      <c r="AP1301" s="74"/>
      <c r="AQ1301" s="74"/>
      <c r="AR1301" s="74"/>
      <c r="AS1301" s="74"/>
      <c r="AT1301" s="74"/>
      <c r="AU1301" s="74"/>
      <c r="AV1301" s="74"/>
      <c r="AW1301" s="74"/>
      <c r="AX1301" s="74"/>
      <c r="AY1301" s="74"/>
      <c r="AZ1301" s="74"/>
      <c r="BA1301" s="74"/>
      <c r="BB1301" s="74"/>
      <c r="BC1301" s="74"/>
      <c r="BD1301" s="74"/>
      <c r="BE1301" s="74"/>
      <c r="BF1301" s="74"/>
      <c r="BG1301" s="74"/>
      <c r="BH1301" s="74"/>
      <c r="BI1301" s="74"/>
      <c r="BJ1301" s="74"/>
    </row>
    <row r="1302" spans="1:62" s="75" customFormat="1" x14ac:dyDescent="0.25">
      <c r="A1302" s="53"/>
      <c r="B1302" s="50"/>
      <c r="C1302" s="50"/>
      <c r="D1302" s="51"/>
      <c r="E1302" s="48"/>
      <c r="F1302" s="50"/>
      <c r="G1302" s="57"/>
      <c r="H1302" s="44"/>
      <c r="I1302" s="51"/>
      <c r="J1302" s="52"/>
      <c r="K1302" s="52"/>
      <c r="L1302" s="52"/>
      <c r="M1302" s="52"/>
      <c r="N1302" s="52"/>
      <c r="O1302" s="83"/>
      <c r="P1302" s="51"/>
      <c r="Q1302" s="51"/>
      <c r="R1302" s="44"/>
      <c r="S1302" s="71"/>
      <c r="T1302" s="48"/>
      <c r="U1302" s="52"/>
      <c r="V1302" s="72"/>
      <c r="W1302" s="73"/>
      <c r="X1302" s="72"/>
      <c r="Y1302" s="72"/>
      <c r="Z1302" s="74"/>
      <c r="AA1302" s="74"/>
      <c r="AB1302" s="74"/>
      <c r="AC1302" s="74"/>
      <c r="AD1302" s="74"/>
      <c r="AE1302" s="74"/>
      <c r="AF1302" s="74"/>
      <c r="AG1302" s="74"/>
      <c r="AH1302" s="74"/>
      <c r="AI1302" s="74"/>
      <c r="AJ1302" s="74"/>
      <c r="AK1302" s="74"/>
      <c r="AL1302" s="74"/>
      <c r="AM1302" s="74"/>
      <c r="AN1302" s="74"/>
      <c r="AO1302" s="74"/>
      <c r="AP1302" s="74"/>
      <c r="AQ1302" s="74"/>
      <c r="AR1302" s="74"/>
      <c r="AS1302" s="74"/>
      <c r="AT1302" s="74"/>
      <c r="AU1302" s="74"/>
      <c r="AV1302" s="74"/>
      <c r="AW1302" s="74"/>
      <c r="AX1302" s="74"/>
      <c r="AY1302" s="74"/>
      <c r="AZ1302" s="74"/>
      <c r="BA1302" s="74"/>
      <c r="BB1302" s="74"/>
      <c r="BC1302" s="74"/>
      <c r="BD1302" s="74"/>
      <c r="BE1302" s="74"/>
      <c r="BF1302" s="74"/>
      <c r="BG1302" s="74"/>
      <c r="BH1302" s="74"/>
      <c r="BI1302" s="74"/>
      <c r="BJ1302" s="74"/>
    </row>
    <row r="1303" spans="1:62" s="75" customFormat="1" x14ac:dyDescent="0.25">
      <c r="A1303" s="53"/>
      <c r="B1303" s="50"/>
      <c r="C1303" s="50"/>
      <c r="D1303" s="51"/>
      <c r="E1303" s="48"/>
      <c r="F1303" s="50"/>
      <c r="G1303" s="57"/>
      <c r="H1303" s="44"/>
      <c r="I1303" s="51"/>
      <c r="J1303" s="52"/>
      <c r="K1303" s="52"/>
      <c r="L1303" s="52"/>
      <c r="M1303" s="52"/>
      <c r="N1303" s="52"/>
      <c r="O1303" s="83"/>
      <c r="P1303" s="51"/>
      <c r="Q1303" s="51"/>
      <c r="R1303" s="44"/>
      <c r="S1303" s="71"/>
      <c r="T1303" s="48"/>
      <c r="U1303" s="52"/>
      <c r="V1303" s="72"/>
      <c r="W1303" s="73"/>
      <c r="X1303" s="72"/>
      <c r="Y1303" s="72"/>
      <c r="Z1303" s="74"/>
      <c r="AA1303" s="74"/>
      <c r="AB1303" s="74"/>
      <c r="AC1303" s="74"/>
      <c r="AD1303" s="74"/>
      <c r="AE1303" s="74"/>
      <c r="AF1303" s="74"/>
      <c r="AG1303" s="74"/>
      <c r="AH1303" s="74"/>
      <c r="AI1303" s="74"/>
      <c r="AJ1303" s="74"/>
      <c r="AK1303" s="74"/>
      <c r="AL1303" s="74"/>
      <c r="AM1303" s="74"/>
      <c r="AN1303" s="74"/>
      <c r="AO1303" s="74"/>
      <c r="AP1303" s="74"/>
      <c r="AQ1303" s="74"/>
      <c r="AR1303" s="74"/>
      <c r="AS1303" s="74"/>
      <c r="AT1303" s="74"/>
      <c r="AU1303" s="74"/>
      <c r="AV1303" s="74"/>
      <c r="AW1303" s="74"/>
      <c r="AX1303" s="74"/>
      <c r="AY1303" s="74"/>
      <c r="AZ1303" s="74"/>
      <c r="BA1303" s="74"/>
      <c r="BB1303" s="74"/>
      <c r="BC1303" s="74"/>
      <c r="BD1303" s="74"/>
      <c r="BE1303" s="74"/>
      <c r="BF1303" s="74"/>
      <c r="BG1303" s="74"/>
      <c r="BH1303" s="74"/>
      <c r="BI1303" s="74"/>
      <c r="BJ1303" s="74"/>
    </row>
    <row r="1304" spans="1:62" s="75" customFormat="1" x14ac:dyDescent="0.25">
      <c r="A1304" s="53"/>
      <c r="B1304" s="50"/>
      <c r="C1304" s="50"/>
      <c r="D1304" s="51"/>
      <c r="E1304" s="48"/>
      <c r="F1304" s="50"/>
      <c r="G1304" s="57"/>
      <c r="H1304" s="44"/>
      <c r="I1304" s="51"/>
      <c r="J1304" s="52"/>
      <c r="K1304" s="52"/>
      <c r="L1304" s="52"/>
      <c r="M1304" s="52"/>
      <c r="N1304" s="52"/>
      <c r="O1304" s="83"/>
      <c r="P1304" s="51"/>
      <c r="Q1304" s="51"/>
      <c r="R1304" s="44"/>
      <c r="S1304" s="71"/>
      <c r="T1304" s="48"/>
      <c r="U1304" s="52"/>
      <c r="V1304" s="72"/>
      <c r="W1304" s="73"/>
      <c r="X1304" s="72"/>
      <c r="Y1304" s="72"/>
      <c r="Z1304" s="74"/>
      <c r="AA1304" s="74"/>
      <c r="AB1304" s="74"/>
      <c r="AC1304" s="74"/>
      <c r="AD1304" s="74"/>
      <c r="AE1304" s="74"/>
      <c r="AF1304" s="74"/>
      <c r="AG1304" s="74"/>
      <c r="AH1304" s="74"/>
      <c r="AI1304" s="74"/>
      <c r="AJ1304" s="74"/>
      <c r="AK1304" s="74"/>
      <c r="AL1304" s="74"/>
      <c r="AM1304" s="74"/>
      <c r="AN1304" s="74"/>
      <c r="AO1304" s="74"/>
      <c r="AP1304" s="74"/>
      <c r="AQ1304" s="74"/>
      <c r="AR1304" s="74"/>
      <c r="AS1304" s="74"/>
      <c r="AT1304" s="74"/>
      <c r="AU1304" s="74"/>
      <c r="AV1304" s="74"/>
      <c r="AW1304" s="74"/>
      <c r="AX1304" s="74"/>
      <c r="AY1304" s="74"/>
      <c r="AZ1304" s="74"/>
      <c r="BA1304" s="74"/>
      <c r="BB1304" s="74"/>
      <c r="BC1304" s="74"/>
      <c r="BD1304" s="74"/>
      <c r="BE1304" s="74"/>
      <c r="BF1304" s="74"/>
      <c r="BG1304" s="74"/>
      <c r="BH1304" s="74"/>
      <c r="BI1304" s="74"/>
      <c r="BJ1304" s="74"/>
    </row>
    <row r="1305" spans="1:62" s="75" customFormat="1" x14ac:dyDescent="0.25">
      <c r="A1305" s="53"/>
      <c r="B1305" s="50"/>
      <c r="C1305" s="50"/>
      <c r="D1305" s="51"/>
      <c r="E1305" s="48"/>
      <c r="F1305" s="50"/>
      <c r="G1305" s="57"/>
      <c r="H1305" s="44"/>
      <c r="I1305" s="51"/>
      <c r="J1305" s="52"/>
      <c r="K1305" s="52"/>
      <c r="L1305" s="52"/>
      <c r="M1305" s="52"/>
      <c r="N1305" s="52"/>
      <c r="O1305" s="83"/>
      <c r="P1305" s="51"/>
      <c r="Q1305" s="51"/>
      <c r="R1305" s="44"/>
      <c r="S1305" s="71"/>
      <c r="T1305" s="48"/>
      <c r="U1305" s="52"/>
      <c r="V1305" s="72"/>
      <c r="W1305" s="73"/>
      <c r="X1305" s="72"/>
      <c r="Y1305" s="72"/>
      <c r="Z1305" s="74"/>
      <c r="AA1305" s="74"/>
      <c r="AB1305" s="74"/>
      <c r="AC1305" s="74"/>
      <c r="AD1305" s="74"/>
      <c r="AE1305" s="74"/>
      <c r="AF1305" s="74"/>
      <c r="AG1305" s="74"/>
      <c r="AH1305" s="74"/>
      <c r="AI1305" s="74"/>
      <c r="AJ1305" s="74"/>
      <c r="AK1305" s="74"/>
      <c r="AL1305" s="74"/>
      <c r="AM1305" s="74"/>
      <c r="AN1305" s="74"/>
      <c r="AO1305" s="74"/>
      <c r="AP1305" s="74"/>
      <c r="AQ1305" s="74"/>
      <c r="AR1305" s="74"/>
      <c r="AS1305" s="74"/>
      <c r="AT1305" s="74"/>
      <c r="AU1305" s="74"/>
      <c r="AV1305" s="74"/>
      <c r="AW1305" s="74"/>
      <c r="AX1305" s="74"/>
      <c r="AY1305" s="74"/>
      <c r="AZ1305" s="74"/>
      <c r="BA1305" s="74"/>
      <c r="BB1305" s="74"/>
      <c r="BC1305" s="74"/>
      <c r="BD1305" s="74"/>
      <c r="BE1305" s="74"/>
      <c r="BF1305" s="74"/>
      <c r="BG1305" s="74"/>
      <c r="BH1305" s="74"/>
      <c r="BI1305" s="74"/>
      <c r="BJ1305" s="74"/>
    </row>
    <row r="1306" spans="1:62" s="75" customFormat="1" x14ac:dyDescent="0.25">
      <c r="A1306" s="53"/>
      <c r="B1306" s="50"/>
      <c r="C1306" s="50"/>
      <c r="D1306" s="51"/>
      <c r="E1306" s="48"/>
      <c r="F1306" s="50"/>
      <c r="G1306" s="57"/>
      <c r="H1306" s="44"/>
      <c r="I1306" s="51"/>
      <c r="J1306" s="52"/>
      <c r="K1306" s="52"/>
      <c r="L1306" s="52"/>
      <c r="M1306" s="52"/>
      <c r="N1306" s="52"/>
      <c r="O1306" s="83"/>
      <c r="P1306" s="51"/>
      <c r="Q1306" s="51"/>
      <c r="R1306" s="44"/>
      <c r="S1306" s="71"/>
      <c r="T1306" s="48"/>
      <c r="U1306" s="52"/>
      <c r="V1306" s="72"/>
      <c r="W1306" s="73"/>
      <c r="X1306" s="72"/>
      <c r="Y1306" s="72"/>
      <c r="Z1306" s="74"/>
      <c r="AA1306" s="74"/>
      <c r="AB1306" s="74"/>
      <c r="AC1306" s="74"/>
      <c r="AD1306" s="74"/>
      <c r="AE1306" s="74"/>
      <c r="AF1306" s="74"/>
      <c r="AG1306" s="74"/>
      <c r="AH1306" s="74"/>
      <c r="AI1306" s="74"/>
      <c r="AJ1306" s="74"/>
      <c r="AK1306" s="74"/>
      <c r="AL1306" s="74"/>
      <c r="AM1306" s="74"/>
      <c r="AN1306" s="74"/>
      <c r="AO1306" s="74"/>
      <c r="AP1306" s="74"/>
      <c r="AQ1306" s="74"/>
      <c r="AR1306" s="74"/>
      <c r="AS1306" s="74"/>
      <c r="AT1306" s="74"/>
      <c r="AU1306" s="74"/>
      <c r="AV1306" s="74"/>
      <c r="AW1306" s="74"/>
      <c r="AX1306" s="74"/>
      <c r="AY1306" s="74"/>
      <c r="AZ1306" s="74"/>
      <c r="BA1306" s="74"/>
      <c r="BB1306" s="74"/>
      <c r="BC1306" s="74"/>
      <c r="BD1306" s="74"/>
      <c r="BE1306" s="74"/>
      <c r="BF1306" s="74"/>
      <c r="BG1306" s="74"/>
      <c r="BH1306" s="74"/>
      <c r="BI1306" s="74"/>
      <c r="BJ1306" s="74"/>
    </row>
    <row r="1307" spans="1:62" s="75" customFormat="1" x14ac:dyDescent="0.25">
      <c r="A1307" s="53"/>
      <c r="B1307" s="50"/>
      <c r="C1307" s="50"/>
      <c r="D1307" s="51"/>
      <c r="E1307" s="48"/>
      <c r="F1307" s="50"/>
      <c r="G1307" s="57"/>
      <c r="H1307" s="44"/>
      <c r="I1307" s="51"/>
      <c r="J1307" s="52"/>
      <c r="K1307" s="52"/>
      <c r="L1307" s="52"/>
      <c r="M1307" s="52"/>
      <c r="N1307" s="52"/>
      <c r="O1307" s="83"/>
      <c r="P1307" s="51"/>
      <c r="Q1307" s="51"/>
      <c r="R1307" s="44"/>
      <c r="S1307" s="71"/>
      <c r="T1307" s="48"/>
      <c r="U1307" s="52"/>
      <c r="V1307" s="72"/>
      <c r="W1307" s="73"/>
      <c r="X1307" s="72"/>
      <c r="Y1307" s="72"/>
      <c r="Z1307" s="74"/>
      <c r="AA1307" s="74"/>
      <c r="AB1307" s="74"/>
      <c r="AC1307" s="74"/>
      <c r="AD1307" s="74"/>
      <c r="AE1307" s="74"/>
      <c r="AF1307" s="74"/>
      <c r="AG1307" s="74"/>
      <c r="AH1307" s="74"/>
      <c r="AI1307" s="74"/>
      <c r="AJ1307" s="74"/>
      <c r="AK1307" s="74"/>
      <c r="AL1307" s="74"/>
      <c r="AM1307" s="74"/>
      <c r="AN1307" s="74"/>
      <c r="AO1307" s="74"/>
      <c r="AP1307" s="74"/>
      <c r="AQ1307" s="74"/>
      <c r="AR1307" s="74"/>
      <c r="AS1307" s="74"/>
      <c r="AT1307" s="74"/>
      <c r="AU1307" s="74"/>
      <c r="AV1307" s="74"/>
      <c r="AW1307" s="74"/>
      <c r="AX1307" s="74"/>
      <c r="AY1307" s="74"/>
      <c r="AZ1307" s="74"/>
      <c r="BA1307" s="74"/>
      <c r="BB1307" s="74"/>
      <c r="BC1307" s="74"/>
      <c r="BD1307" s="74"/>
      <c r="BE1307" s="74"/>
      <c r="BF1307" s="74"/>
      <c r="BG1307" s="74"/>
      <c r="BH1307" s="74"/>
      <c r="BI1307" s="74"/>
      <c r="BJ1307" s="74"/>
    </row>
    <row r="1308" spans="1:62" s="75" customFormat="1" x14ac:dyDescent="0.25">
      <c r="A1308" s="53"/>
      <c r="B1308" s="50"/>
      <c r="C1308" s="50"/>
      <c r="D1308" s="51"/>
      <c r="E1308" s="48"/>
      <c r="F1308" s="50"/>
      <c r="G1308" s="57"/>
      <c r="H1308" s="44"/>
      <c r="I1308" s="51"/>
      <c r="J1308" s="52"/>
      <c r="K1308" s="52"/>
      <c r="L1308" s="52"/>
      <c r="M1308" s="52"/>
      <c r="N1308" s="52"/>
      <c r="O1308" s="83"/>
      <c r="P1308" s="51"/>
      <c r="Q1308" s="51"/>
      <c r="R1308" s="44"/>
      <c r="S1308" s="71"/>
      <c r="T1308" s="48"/>
      <c r="U1308" s="52"/>
      <c r="V1308" s="72"/>
      <c r="W1308" s="73"/>
      <c r="X1308" s="72"/>
      <c r="Y1308" s="72"/>
      <c r="Z1308" s="74"/>
      <c r="AA1308" s="74"/>
      <c r="AB1308" s="74"/>
      <c r="AC1308" s="74"/>
      <c r="AD1308" s="74"/>
      <c r="AE1308" s="74"/>
      <c r="AF1308" s="74"/>
      <c r="AG1308" s="74"/>
      <c r="AH1308" s="74"/>
      <c r="AI1308" s="74"/>
      <c r="AJ1308" s="74"/>
      <c r="AK1308" s="74"/>
      <c r="AL1308" s="74"/>
      <c r="AM1308" s="74"/>
      <c r="AN1308" s="74"/>
      <c r="AO1308" s="74"/>
      <c r="AP1308" s="74"/>
      <c r="AQ1308" s="74"/>
      <c r="AR1308" s="74"/>
      <c r="AS1308" s="74"/>
      <c r="AT1308" s="74"/>
      <c r="AU1308" s="74"/>
      <c r="AV1308" s="74"/>
      <c r="AW1308" s="74"/>
      <c r="AX1308" s="74"/>
      <c r="AY1308" s="74"/>
      <c r="AZ1308" s="74"/>
      <c r="BA1308" s="74"/>
      <c r="BB1308" s="74"/>
      <c r="BC1308" s="74"/>
      <c r="BD1308" s="74"/>
      <c r="BE1308" s="74"/>
      <c r="BF1308" s="74"/>
      <c r="BG1308" s="74"/>
      <c r="BH1308" s="74"/>
      <c r="BI1308" s="74"/>
      <c r="BJ1308" s="74"/>
    </row>
    <row r="1309" spans="1:62" s="75" customFormat="1" x14ac:dyDescent="0.25">
      <c r="A1309" s="53"/>
      <c r="B1309" s="50"/>
      <c r="C1309" s="50"/>
      <c r="D1309" s="51"/>
      <c r="E1309" s="48"/>
      <c r="F1309" s="50"/>
      <c r="G1309" s="57"/>
      <c r="H1309" s="44"/>
      <c r="I1309" s="51"/>
      <c r="J1309" s="52"/>
      <c r="K1309" s="52"/>
      <c r="L1309" s="52"/>
      <c r="M1309" s="52"/>
      <c r="N1309" s="52"/>
      <c r="O1309" s="83"/>
      <c r="P1309" s="51"/>
      <c r="Q1309" s="51"/>
      <c r="R1309" s="44"/>
      <c r="S1309" s="71"/>
      <c r="T1309" s="48"/>
      <c r="U1309" s="52"/>
      <c r="V1309" s="72"/>
      <c r="W1309" s="73"/>
      <c r="X1309" s="72"/>
      <c r="Y1309" s="72"/>
      <c r="Z1309" s="74"/>
      <c r="AA1309" s="74"/>
      <c r="AB1309" s="74"/>
      <c r="AC1309" s="74"/>
      <c r="AD1309" s="74"/>
      <c r="AE1309" s="74"/>
      <c r="AF1309" s="74"/>
      <c r="AG1309" s="74"/>
      <c r="AH1309" s="74"/>
      <c r="AI1309" s="74"/>
      <c r="AJ1309" s="74"/>
      <c r="AK1309" s="74"/>
      <c r="AL1309" s="74"/>
      <c r="AM1309" s="74"/>
      <c r="AN1309" s="74"/>
      <c r="AO1309" s="74"/>
      <c r="AP1309" s="74"/>
      <c r="AQ1309" s="74"/>
      <c r="AR1309" s="74"/>
      <c r="AS1309" s="74"/>
      <c r="AT1309" s="74"/>
      <c r="AU1309" s="74"/>
      <c r="AV1309" s="74"/>
      <c r="AW1309" s="74"/>
      <c r="AX1309" s="74"/>
      <c r="AY1309" s="74"/>
      <c r="AZ1309" s="74"/>
      <c r="BA1309" s="74"/>
      <c r="BB1309" s="74"/>
      <c r="BC1309" s="74"/>
      <c r="BD1309" s="74"/>
      <c r="BE1309" s="74"/>
      <c r="BF1309" s="74"/>
      <c r="BG1309" s="74"/>
      <c r="BH1309" s="74"/>
      <c r="BI1309" s="74"/>
      <c r="BJ1309" s="74"/>
    </row>
    <row r="1310" spans="1:62" s="75" customFormat="1" x14ac:dyDescent="0.25">
      <c r="A1310" s="53"/>
      <c r="B1310" s="50"/>
      <c r="C1310" s="50"/>
      <c r="D1310" s="51"/>
      <c r="E1310" s="48"/>
      <c r="F1310" s="50"/>
      <c r="G1310" s="57"/>
      <c r="H1310" s="44"/>
      <c r="I1310" s="51"/>
      <c r="J1310" s="52"/>
      <c r="K1310" s="52"/>
      <c r="L1310" s="52"/>
      <c r="M1310" s="52"/>
      <c r="N1310" s="52"/>
      <c r="O1310" s="83"/>
      <c r="P1310" s="51"/>
      <c r="Q1310" s="51"/>
      <c r="R1310" s="44"/>
      <c r="S1310" s="71"/>
      <c r="T1310" s="48"/>
      <c r="U1310" s="52"/>
      <c r="V1310" s="72"/>
      <c r="W1310" s="73"/>
      <c r="X1310" s="72"/>
      <c r="Y1310" s="72"/>
      <c r="Z1310" s="74"/>
      <c r="AA1310" s="74"/>
      <c r="AB1310" s="74"/>
      <c r="AC1310" s="74"/>
      <c r="AD1310" s="74"/>
      <c r="AE1310" s="74"/>
      <c r="AF1310" s="74"/>
      <c r="AG1310" s="74"/>
      <c r="AH1310" s="74"/>
      <c r="AI1310" s="74"/>
      <c r="AJ1310" s="74"/>
      <c r="AK1310" s="74"/>
      <c r="AL1310" s="74"/>
      <c r="AM1310" s="74"/>
      <c r="AN1310" s="74"/>
      <c r="AO1310" s="74"/>
      <c r="AP1310" s="74"/>
      <c r="AQ1310" s="74"/>
      <c r="AR1310" s="74"/>
      <c r="AS1310" s="74"/>
      <c r="AT1310" s="74"/>
      <c r="AU1310" s="74"/>
      <c r="AV1310" s="74"/>
      <c r="AW1310" s="74"/>
      <c r="AX1310" s="74"/>
      <c r="AY1310" s="74"/>
      <c r="AZ1310" s="74"/>
      <c r="BA1310" s="74"/>
      <c r="BB1310" s="74"/>
      <c r="BC1310" s="74"/>
      <c r="BD1310" s="74"/>
      <c r="BE1310" s="74"/>
      <c r="BF1310" s="74"/>
      <c r="BG1310" s="74"/>
      <c r="BH1310" s="74"/>
      <c r="BI1310" s="74"/>
      <c r="BJ1310" s="74"/>
    </row>
    <row r="1311" spans="1:62" s="75" customFormat="1" x14ac:dyDescent="0.25">
      <c r="A1311" s="53"/>
      <c r="B1311" s="50"/>
      <c r="C1311" s="50"/>
      <c r="D1311" s="51"/>
      <c r="E1311" s="48"/>
      <c r="F1311" s="50"/>
      <c r="G1311" s="57"/>
      <c r="H1311" s="44"/>
      <c r="I1311" s="51"/>
      <c r="J1311" s="52"/>
      <c r="K1311" s="52"/>
      <c r="L1311" s="52"/>
      <c r="M1311" s="52"/>
      <c r="N1311" s="52"/>
      <c r="O1311" s="83"/>
      <c r="P1311" s="51"/>
      <c r="Q1311" s="51"/>
      <c r="R1311" s="44"/>
      <c r="S1311" s="71"/>
      <c r="T1311" s="48"/>
      <c r="U1311" s="52"/>
      <c r="V1311" s="72"/>
      <c r="W1311" s="73"/>
      <c r="X1311" s="72"/>
      <c r="Y1311" s="72"/>
      <c r="Z1311" s="74"/>
      <c r="AA1311" s="74"/>
      <c r="AB1311" s="74"/>
      <c r="AC1311" s="74"/>
      <c r="AD1311" s="74"/>
      <c r="AE1311" s="74"/>
      <c r="AF1311" s="74"/>
      <c r="AG1311" s="74"/>
      <c r="AH1311" s="74"/>
      <c r="AI1311" s="74"/>
      <c r="AJ1311" s="74"/>
      <c r="AK1311" s="74"/>
      <c r="AL1311" s="74"/>
      <c r="AM1311" s="74"/>
      <c r="AN1311" s="74"/>
      <c r="AO1311" s="74"/>
      <c r="AP1311" s="74"/>
      <c r="AQ1311" s="74"/>
      <c r="AR1311" s="74"/>
      <c r="AS1311" s="74"/>
      <c r="AT1311" s="74"/>
      <c r="AU1311" s="74"/>
      <c r="AV1311" s="74"/>
      <c r="AW1311" s="74"/>
      <c r="AX1311" s="74"/>
      <c r="AY1311" s="74"/>
      <c r="AZ1311" s="74"/>
      <c r="BA1311" s="74"/>
      <c r="BB1311" s="74"/>
      <c r="BC1311" s="74"/>
      <c r="BD1311" s="74"/>
      <c r="BE1311" s="74"/>
      <c r="BF1311" s="74"/>
      <c r="BG1311" s="74"/>
      <c r="BH1311" s="74"/>
      <c r="BI1311" s="74"/>
      <c r="BJ1311" s="74"/>
    </row>
    <row r="1312" spans="1:62" s="75" customFormat="1" x14ac:dyDescent="0.25">
      <c r="A1312" s="53"/>
      <c r="B1312" s="50"/>
      <c r="C1312" s="50"/>
      <c r="D1312" s="51"/>
      <c r="E1312" s="48"/>
      <c r="F1312" s="50"/>
      <c r="G1312" s="57"/>
      <c r="H1312" s="44"/>
      <c r="I1312" s="51"/>
      <c r="J1312" s="52"/>
      <c r="K1312" s="52"/>
      <c r="L1312" s="52"/>
      <c r="M1312" s="52"/>
      <c r="N1312" s="52"/>
      <c r="O1312" s="83"/>
      <c r="P1312" s="51"/>
      <c r="Q1312" s="51"/>
      <c r="R1312" s="44"/>
      <c r="S1312" s="71"/>
      <c r="T1312" s="48"/>
      <c r="U1312" s="52"/>
      <c r="V1312" s="72"/>
      <c r="W1312" s="73"/>
      <c r="X1312" s="72"/>
      <c r="Y1312" s="72"/>
      <c r="Z1312" s="74"/>
      <c r="AA1312" s="74"/>
      <c r="AB1312" s="74"/>
      <c r="AC1312" s="74"/>
      <c r="AD1312" s="74"/>
      <c r="AE1312" s="74"/>
      <c r="AF1312" s="74"/>
      <c r="AG1312" s="74"/>
      <c r="AH1312" s="74"/>
      <c r="AI1312" s="74"/>
      <c r="AJ1312" s="74"/>
      <c r="AK1312" s="74"/>
      <c r="AL1312" s="74"/>
      <c r="AM1312" s="74"/>
      <c r="AN1312" s="74"/>
      <c r="AO1312" s="74"/>
      <c r="AP1312" s="74"/>
      <c r="AQ1312" s="74"/>
      <c r="AR1312" s="74"/>
      <c r="AS1312" s="74"/>
      <c r="AT1312" s="74"/>
      <c r="AU1312" s="74"/>
      <c r="AV1312" s="74"/>
      <c r="AW1312" s="74"/>
      <c r="AX1312" s="74"/>
      <c r="AY1312" s="74"/>
      <c r="AZ1312" s="74"/>
      <c r="BA1312" s="74"/>
      <c r="BB1312" s="74"/>
      <c r="BC1312" s="74"/>
      <c r="BD1312" s="74"/>
      <c r="BE1312" s="74"/>
      <c r="BF1312" s="74"/>
      <c r="BG1312" s="74"/>
      <c r="BH1312" s="74"/>
      <c r="BI1312" s="74"/>
      <c r="BJ1312" s="74"/>
    </row>
    <row r="1313" spans="1:62" s="75" customFormat="1" x14ac:dyDescent="0.25">
      <c r="A1313" s="53"/>
      <c r="B1313" s="50"/>
      <c r="C1313" s="50"/>
      <c r="D1313" s="51"/>
      <c r="E1313" s="48"/>
      <c r="F1313" s="50"/>
      <c r="G1313" s="57"/>
      <c r="H1313" s="44"/>
      <c r="I1313" s="51"/>
      <c r="J1313" s="52"/>
      <c r="K1313" s="52"/>
      <c r="L1313" s="52"/>
      <c r="M1313" s="52"/>
      <c r="N1313" s="52"/>
      <c r="O1313" s="83"/>
      <c r="P1313" s="51"/>
      <c r="Q1313" s="51"/>
      <c r="R1313" s="44"/>
      <c r="S1313" s="71"/>
      <c r="T1313" s="48"/>
      <c r="U1313" s="52"/>
      <c r="V1313" s="72"/>
      <c r="W1313" s="73"/>
      <c r="X1313" s="72"/>
      <c r="Y1313" s="72"/>
      <c r="Z1313" s="74"/>
      <c r="AA1313" s="74"/>
      <c r="AB1313" s="74"/>
      <c r="AC1313" s="74"/>
      <c r="AD1313" s="74"/>
      <c r="AE1313" s="74"/>
      <c r="AF1313" s="74"/>
      <c r="AG1313" s="74"/>
      <c r="AH1313" s="74"/>
      <c r="AI1313" s="74"/>
      <c r="AJ1313" s="74"/>
      <c r="AK1313" s="74"/>
      <c r="AL1313" s="74"/>
      <c r="AM1313" s="74"/>
      <c r="AN1313" s="74"/>
      <c r="AO1313" s="74"/>
      <c r="AP1313" s="74"/>
      <c r="AQ1313" s="74"/>
      <c r="AR1313" s="74"/>
      <c r="AS1313" s="74"/>
      <c r="AT1313" s="74"/>
      <c r="AU1313" s="74"/>
      <c r="AV1313" s="74"/>
      <c r="AW1313" s="74"/>
      <c r="AX1313" s="74"/>
      <c r="AY1313" s="74"/>
      <c r="AZ1313" s="74"/>
      <c r="BA1313" s="74"/>
      <c r="BB1313" s="74"/>
      <c r="BC1313" s="74"/>
      <c r="BD1313" s="74"/>
      <c r="BE1313" s="74"/>
      <c r="BF1313" s="74"/>
      <c r="BG1313" s="74"/>
      <c r="BH1313" s="74"/>
      <c r="BI1313" s="74"/>
      <c r="BJ1313" s="74"/>
    </row>
    <row r="1314" spans="1:62" s="75" customFormat="1" x14ac:dyDescent="0.25">
      <c r="A1314" s="53"/>
      <c r="B1314" s="50"/>
      <c r="C1314" s="50"/>
      <c r="D1314" s="51"/>
      <c r="E1314" s="48"/>
      <c r="F1314" s="50"/>
      <c r="G1314" s="57"/>
      <c r="H1314" s="44"/>
      <c r="I1314" s="51"/>
      <c r="J1314" s="52"/>
      <c r="K1314" s="52"/>
      <c r="L1314" s="52"/>
      <c r="M1314" s="52"/>
      <c r="N1314" s="52"/>
      <c r="O1314" s="83"/>
      <c r="P1314" s="51"/>
      <c r="Q1314" s="51"/>
      <c r="R1314" s="44"/>
      <c r="S1314" s="71"/>
      <c r="T1314" s="48"/>
      <c r="U1314" s="52"/>
      <c r="V1314" s="72"/>
      <c r="W1314" s="73"/>
      <c r="X1314" s="72"/>
      <c r="Y1314" s="72"/>
      <c r="Z1314" s="74"/>
      <c r="AA1314" s="74"/>
      <c r="AB1314" s="74"/>
      <c r="AC1314" s="74"/>
      <c r="AD1314" s="74"/>
      <c r="AE1314" s="74"/>
      <c r="AF1314" s="74"/>
      <c r="AG1314" s="74"/>
      <c r="AH1314" s="74"/>
      <c r="AI1314" s="74"/>
      <c r="AJ1314" s="74"/>
      <c r="AK1314" s="74"/>
      <c r="AL1314" s="74"/>
      <c r="AM1314" s="74"/>
      <c r="AN1314" s="74"/>
      <c r="AO1314" s="74"/>
      <c r="AP1314" s="74"/>
      <c r="AQ1314" s="74"/>
      <c r="AR1314" s="74"/>
      <c r="AS1314" s="74"/>
      <c r="AT1314" s="74"/>
      <c r="AU1314" s="74"/>
      <c r="AV1314" s="74"/>
      <c r="AW1314" s="74"/>
      <c r="AX1314" s="74"/>
      <c r="AY1314" s="74"/>
      <c r="AZ1314" s="74"/>
      <c r="BA1314" s="74"/>
      <c r="BB1314" s="74"/>
      <c r="BC1314" s="74"/>
      <c r="BD1314" s="74"/>
      <c r="BE1314" s="74"/>
      <c r="BF1314" s="74"/>
      <c r="BG1314" s="74"/>
      <c r="BH1314" s="74"/>
      <c r="BI1314" s="74"/>
      <c r="BJ1314" s="74"/>
    </row>
    <row r="1315" spans="1:62" s="75" customFormat="1" x14ac:dyDescent="0.25">
      <c r="A1315" s="53"/>
      <c r="B1315" s="50"/>
      <c r="C1315" s="50"/>
      <c r="D1315" s="51"/>
      <c r="E1315" s="48"/>
      <c r="F1315" s="50"/>
      <c r="G1315" s="57"/>
      <c r="H1315" s="44"/>
      <c r="I1315" s="51"/>
      <c r="J1315" s="52"/>
      <c r="K1315" s="52"/>
      <c r="L1315" s="52"/>
      <c r="M1315" s="52"/>
      <c r="N1315" s="52"/>
      <c r="O1315" s="83"/>
      <c r="P1315" s="51"/>
      <c r="Q1315" s="51"/>
      <c r="R1315" s="44"/>
      <c r="S1315" s="71"/>
      <c r="T1315" s="48"/>
      <c r="U1315" s="52"/>
      <c r="V1315" s="72"/>
      <c r="W1315" s="73"/>
      <c r="X1315" s="72"/>
      <c r="Y1315" s="72"/>
      <c r="Z1315" s="74"/>
      <c r="AA1315" s="74"/>
      <c r="AB1315" s="74"/>
      <c r="AC1315" s="74"/>
      <c r="AD1315" s="74"/>
      <c r="AE1315" s="74"/>
      <c r="AF1315" s="74"/>
      <c r="AG1315" s="74"/>
      <c r="AH1315" s="74"/>
      <c r="AI1315" s="74"/>
      <c r="AJ1315" s="74"/>
      <c r="AK1315" s="74"/>
      <c r="AL1315" s="74"/>
      <c r="AM1315" s="74"/>
      <c r="AN1315" s="74"/>
      <c r="AO1315" s="74"/>
      <c r="AP1315" s="74"/>
      <c r="AQ1315" s="74"/>
      <c r="AR1315" s="74"/>
      <c r="AS1315" s="74"/>
      <c r="AT1315" s="74"/>
      <c r="AU1315" s="74"/>
      <c r="AV1315" s="74"/>
      <c r="AW1315" s="74"/>
      <c r="AX1315" s="74"/>
      <c r="AY1315" s="74"/>
      <c r="AZ1315" s="74"/>
      <c r="BA1315" s="74"/>
      <c r="BB1315" s="74"/>
      <c r="BC1315" s="74"/>
      <c r="BD1315" s="74"/>
      <c r="BE1315" s="74"/>
      <c r="BF1315" s="74"/>
      <c r="BG1315" s="74"/>
      <c r="BH1315" s="74"/>
      <c r="BI1315" s="74"/>
      <c r="BJ1315" s="74"/>
    </row>
    <row r="1316" spans="1:62" s="75" customFormat="1" x14ac:dyDescent="0.25">
      <c r="A1316" s="53"/>
      <c r="B1316" s="50"/>
      <c r="C1316" s="50"/>
      <c r="D1316" s="51"/>
      <c r="E1316" s="48"/>
      <c r="F1316" s="50"/>
      <c r="G1316" s="57"/>
      <c r="H1316" s="44"/>
      <c r="I1316" s="51"/>
      <c r="J1316" s="52"/>
      <c r="K1316" s="52"/>
      <c r="L1316" s="52"/>
      <c r="M1316" s="52"/>
      <c r="N1316" s="52"/>
      <c r="O1316" s="83"/>
      <c r="P1316" s="51"/>
      <c r="Q1316" s="51"/>
      <c r="R1316" s="44"/>
      <c r="S1316" s="71"/>
      <c r="T1316" s="48"/>
      <c r="U1316" s="52"/>
      <c r="V1316" s="72"/>
      <c r="W1316" s="73"/>
      <c r="X1316" s="72"/>
      <c r="Y1316" s="72"/>
      <c r="Z1316" s="74"/>
      <c r="AA1316" s="74"/>
      <c r="AB1316" s="74"/>
      <c r="AC1316" s="74"/>
      <c r="AD1316" s="74"/>
      <c r="AE1316" s="74"/>
      <c r="AF1316" s="74"/>
      <c r="AG1316" s="74"/>
      <c r="AH1316" s="74"/>
      <c r="AI1316" s="74"/>
      <c r="AJ1316" s="74"/>
      <c r="AK1316" s="74"/>
      <c r="AL1316" s="74"/>
      <c r="AM1316" s="74"/>
      <c r="AN1316" s="74"/>
      <c r="AO1316" s="74"/>
      <c r="AP1316" s="74"/>
      <c r="AQ1316" s="74"/>
      <c r="AR1316" s="74"/>
      <c r="AS1316" s="74"/>
      <c r="AT1316" s="74"/>
      <c r="AU1316" s="74"/>
      <c r="AV1316" s="74"/>
      <c r="AW1316" s="74"/>
      <c r="AX1316" s="74"/>
      <c r="AY1316" s="74"/>
      <c r="AZ1316" s="74"/>
      <c r="BA1316" s="74"/>
      <c r="BB1316" s="74"/>
      <c r="BC1316" s="74"/>
      <c r="BD1316" s="74"/>
      <c r="BE1316" s="74"/>
      <c r="BF1316" s="74"/>
      <c r="BG1316" s="74"/>
      <c r="BH1316" s="74"/>
      <c r="BI1316" s="74"/>
      <c r="BJ1316" s="74"/>
    </row>
    <row r="1317" spans="1:62" s="75" customFormat="1" x14ac:dyDescent="0.25">
      <c r="A1317" s="53"/>
      <c r="B1317" s="50"/>
      <c r="C1317" s="50"/>
      <c r="D1317" s="51"/>
      <c r="E1317" s="48"/>
      <c r="F1317" s="50"/>
      <c r="G1317" s="57"/>
      <c r="H1317" s="44"/>
      <c r="I1317" s="51"/>
      <c r="J1317" s="52"/>
      <c r="K1317" s="52"/>
      <c r="L1317" s="52"/>
      <c r="M1317" s="52"/>
      <c r="N1317" s="52"/>
      <c r="O1317" s="83"/>
      <c r="P1317" s="51"/>
      <c r="Q1317" s="51"/>
      <c r="R1317" s="44"/>
      <c r="S1317" s="71"/>
      <c r="T1317" s="48"/>
      <c r="U1317" s="52"/>
      <c r="V1317" s="72"/>
      <c r="W1317" s="73"/>
      <c r="X1317" s="72"/>
      <c r="Y1317" s="72"/>
      <c r="Z1317" s="74"/>
      <c r="AA1317" s="74"/>
      <c r="AB1317" s="74"/>
      <c r="AC1317" s="74"/>
      <c r="AD1317" s="74"/>
      <c r="AE1317" s="74"/>
      <c r="AF1317" s="74"/>
      <c r="AG1317" s="74"/>
      <c r="AH1317" s="74"/>
      <c r="AI1317" s="74"/>
      <c r="AJ1317" s="74"/>
      <c r="AK1317" s="74"/>
      <c r="AL1317" s="74"/>
      <c r="AM1317" s="74"/>
      <c r="AN1317" s="74"/>
      <c r="AO1317" s="74"/>
      <c r="AP1317" s="74"/>
      <c r="AQ1317" s="74"/>
      <c r="AR1317" s="74"/>
      <c r="AS1317" s="74"/>
      <c r="AT1317" s="74"/>
      <c r="AU1317" s="74"/>
      <c r="AV1317" s="74"/>
      <c r="AW1317" s="74"/>
      <c r="AX1317" s="74"/>
      <c r="AY1317" s="74"/>
      <c r="AZ1317" s="74"/>
      <c r="BA1317" s="74"/>
      <c r="BB1317" s="74"/>
      <c r="BC1317" s="74"/>
      <c r="BD1317" s="74"/>
      <c r="BE1317" s="74"/>
      <c r="BF1317" s="74"/>
      <c r="BG1317" s="74"/>
      <c r="BH1317" s="74"/>
      <c r="BI1317" s="74"/>
      <c r="BJ1317" s="74"/>
    </row>
    <row r="1318" spans="1:62" s="75" customFormat="1" x14ac:dyDescent="0.25">
      <c r="A1318" s="53"/>
      <c r="B1318" s="50"/>
      <c r="C1318" s="50"/>
      <c r="D1318" s="51"/>
      <c r="E1318" s="48"/>
      <c r="F1318" s="50"/>
      <c r="G1318" s="57"/>
      <c r="H1318" s="44"/>
      <c r="I1318" s="51"/>
      <c r="J1318" s="52"/>
      <c r="K1318" s="52"/>
      <c r="L1318" s="52"/>
      <c r="M1318" s="52"/>
      <c r="N1318" s="52"/>
      <c r="O1318" s="83"/>
      <c r="P1318" s="51"/>
      <c r="Q1318" s="51"/>
      <c r="R1318" s="44"/>
      <c r="S1318" s="71"/>
      <c r="T1318" s="48"/>
      <c r="U1318" s="52"/>
      <c r="V1318" s="72"/>
      <c r="W1318" s="73"/>
      <c r="X1318" s="72"/>
      <c r="Y1318" s="72"/>
      <c r="Z1318" s="74"/>
      <c r="AA1318" s="74"/>
      <c r="AB1318" s="74"/>
      <c r="AC1318" s="74"/>
      <c r="AD1318" s="74"/>
      <c r="AE1318" s="74"/>
      <c r="AF1318" s="74"/>
      <c r="AG1318" s="74"/>
      <c r="AH1318" s="74"/>
      <c r="AI1318" s="74"/>
      <c r="AJ1318" s="74"/>
      <c r="AK1318" s="74"/>
      <c r="AL1318" s="74"/>
      <c r="AM1318" s="74"/>
      <c r="AN1318" s="74"/>
      <c r="AO1318" s="74"/>
      <c r="AP1318" s="74"/>
      <c r="AQ1318" s="74"/>
      <c r="AR1318" s="74"/>
      <c r="AS1318" s="74"/>
      <c r="AT1318" s="74"/>
      <c r="AU1318" s="74"/>
      <c r="AV1318" s="74"/>
      <c r="AW1318" s="74"/>
      <c r="AX1318" s="74"/>
      <c r="AY1318" s="74"/>
      <c r="AZ1318" s="74"/>
      <c r="BA1318" s="74"/>
      <c r="BB1318" s="74"/>
      <c r="BC1318" s="74"/>
      <c r="BD1318" s="74"/>
      <c r="BE1318" s="74"/>
      <c r="BF1318" s="74"/>
      <c r="BG1318" s="74"/>
      <c r="BH1318" s="74"/>
      <c r="BI1318" s="74"/>
      <c r="BJ1318" s="74"/>
    </row>
    <row r="1319" spans="1:62" s="75" customFormat="1" x14ac:dyDescent="0.25">
      <c r="A1319" s="53"/>
      <c r="B1319" s="50"/>
      <c r="C1319" s="50"/>
      <c r="D1319" s="51"/>
      <c r="E1319" s="48"/>
      <c r="F1319" s="50"/>
      <c r="G1319" s="57"/>
      <c r="H1319" s="44"/>
      <c r="I1319" s="51"/>
      <c r="J1319" s="52"/>
      <c r="K1319" s="52"/>
      <c r="L1319" s="52"/>
      <c r="M1319" s="52"/>
      <c r="N1319" s="52"/>
      <c r="O1319" s="83"/>
      <c r="P1319" s="51"/>
      <c r="Q1319" s="51"/>
      <c r="R1319" s="44"/>
      <c r="S1319" s="71"/>
      <c r="T1319" s="48"/>
      <c r="U1319" s="52"/>
      <c r="V1319" s="72"/>
      <c r="W1319" s="73"/>
      <c r="X1319" s="72"/>
      <c r="Y1319" s="72"/>
      <c r="Z1319" s="74"/>
      <c r="AA1319" s="74"/>
      <c r="AB1319" s="74"/>
      <c r="AC1319" s="74"/>
      <c r="AD1319" s="74"/>
      <c r="AE1319" s="74"/>
      <c r="AF1319" s="74"/>
      <c r="AG1319" s="74"/>
      <c r="AH1319" s="74"/>
      <c r="AI1319" s="74"/>
      <c r="AJ1319" s="74"/>
      <c r="AK1319" s="74"/>
      <c r="AL1319" s="74"/>
      <c r="AM1319" s="74"/>
      <c r="AN1319" s="74"/>
      <c r="AO1319" s="74"/>
      <c r="AP1319" s="74"/>
      <c r="AQ1319" s="74"/>
      <c r="AR1319" s="74"/>
      <c r="AS1319" s="74"/>
      <c r="AT1319" s="74"/>
      <c r="AU1319" s="74"/>
      <c r="AV1319" s="74"/>
      <c r="AW1319" s="74"/>
      <c r="AX1319" s="74"/>
      <c r="AY1319" s="74"/>
      <c r="AZ1319" s="74"/>
      <c r="BA1319" s="74"/>
      <c r="BB1319" s="74"/>
      <c r="BC1319" s="74"/>
      <c r="BD1319" s="74"/>
      <c r="BE1319" s="74"/>
      <c r="BF1319" s="74"/>
      <c r="BG1319" s="74"/>
      <c r="BH1319" s="74"/>
      <c r="BI1319" s="74"/>
      <c r="BJ1319" s="74"/>
    </row>
    <row r="1320" spans="1:62" s="75" customFormat="1" x14ac:dyDescent="0.25">
      <c r="A1320" s="53"/>
      <c r="B1320" s="50"/>
      <c r="C1320" s="50"/>
      <c r="D1320" s="51"/>
      <c r="E1320" s="48"/>
      <c r="F1320" s="50"/>
      <c r="G1320" s="57"/>
      <c r="H1320" s="44"/>
      <c r="I1320" s="51"/>
      <c r="J1320" s="52"/>
      <c r="K1320" s="52"/>
      <c r="L1320" s="52"/>
      <c r="M1320" s="52"/>
      <c r="N1320" s="52"/>
      <c r="O1320" s="83"/>
      <c r="P1320" s="51"/>
      <c r="Q1320" s="51"/>
      <c r="R1320" s="44"/>
      <c r="S1320" s="71"/>
      <c r="T1320" s="48"/>
      <c r="U1320" s="52"/>
      <c r="V1320" s="72"/>
      <c r="W1320" s="73"/>
      <c r="X1320" s="72"/>
      <c r="Y1320" s="72"/>
      <c r="Z1320" s="74"/>
      <c r="AA1320" s="74"/>
      <c r="AB1320" s="74"/>
      <c r="AC1320" s="74"/>
      <c r="AD1320" s="74"/>
      <c r="AE1320" s="74"/>
      <c r="AF1320" s="74"/>
      <c r="AG1320" s="74"/>
      <c r="AH1320" s="74"/>
      <c r="AI1320" s="74"/>
      <c r="AJ1320" s="74"/>
      <c r="AK1320" s="74"/>
      <c r="AL1320" s="74"/>
      <c r="AM1320" s="74"/>
      <c r="AN1320" s="74"/>
      <c r="AO1320" s="74"/>
      <c r="AP1320" s="74"/>
      <c r="AQ1320" s="74"/>
      <c r="AR1320" s="74"/>
      <c r="AS1320" s="74"/>
      <c r="AT1320" s="74"/>
      <c r="AU1320" s="74"/>
      <c r="AV1320" s="74"/>
      <c r="AW1320" s="74"/>
      <c r="AX1320" s="74"/>
      <c r="AY1320" s="74"/>
      <c r="AZ1320" s="74"/>
      <c r="BA1320" s="74"/>
      <c r="BB1320" s="74"/>
      <c r="BC1320" s="74"/>
      <c r="BD1320" s="74"/>
      <c r="BE1320" s="74"/>
      <c r="BF1320" s="74"/>
      <c r="BG1320" s="74"/>
      <c r="BH1320" s="74"/>
      <c r="BI1320" s="74"/>
      <c r="BJ1320" s="74"/>
    </row>
    <row r="1321" spans="1:62" s="75" customFormat="1" x14ac:dyDescent="0.25">
      <c r="A1321" s="53"/>
      <c r="B1321" s="50"/>
      <c r="C1321" s="50"/>
      <c r="D1321" s="51"/>
      <c r="E1321" s="48"/>
      <c r="F1321" s="50"/>
      <c r="G1321" s="57"/>
      <c r="H1321" s="44"/>
      <c r="I1321" s="51"/>
      <c r="J1321" s="52"/>
      <c r="K1321" s="52"/>
      <c r="L1321" s="52"/>
      <c r="M1321" s="52"/>
      <c r="N1321" s="52"/>
      <c r="O1321" s="83"/>
      <c r="P1321" s="51"/>
      <c r="Q1321" s="51"/>
      <c r="R1321" s="44"/>
      <c r="S1321" s="71"/>
      <c r="T1321" s="48"/>
      <c r="U1321" s="52"/>
      <c r="V1321" s="72"/>
      <c r="W1321" s="73"/>
      <c r="X1321" s="72"/>
      <c r="Y1321" s="72"/>
      <c r="Z1321" s="74"/>
      <c r="AA1321" s="74"/>
      <c r="AB1321" s="74"/>
      <c r="AC1321" s="74"/>
      <c r="AD1321" s="74"/>
      <c r="AE1321" s="74"/>
      <c r="AF1321" s="74"/>
      <c r="AG1321" s="74"/>
      <c r="AH1321" s="74"/>
      <c r="AI1321" s="74"/>
      <c r="AJ1321" s="74"/>
      <c r="AK1321" s="74"/>
      <c r="AL1321" s="74"/>
      <c r="AM1321" s="74"/>
      <c r="AN1321" s="74"/>
      <c r="AO1321" s="74"/>
      <c r="AP1321" s="74"/>
      <c r="AQ1321" s="74"/>
      <c r="AR1321" s="74"/>
      <c r="AS1321" s="74"/>
      <c r="AT1321" s="74"/>
      <c r="AU1321" s="74"/>
      <c r="AV1321" s="74"/>
      <c r="AW1321" s="74"/>
      <c r="AX1321" s="74"/>
      <c r="AY1321" s="74"/>
      <c r="AZ1321" s="74"/>
      <c r="BA1321" s="74"/>
      <c r="BB1321" s="74"/>
      <c r="BC1321" s="74"/>
      <c r="BD1321" s="74"/>
      <c r="BE1321" s="74"/>
      <c r="BF1321" s="74"/>
      <c r="BG1321" s="74"/>
      <c r="BH1321" s="74"/>
      <c r="BI1321" s="74"/>
      <c r="BJ1321" s="74"/>
    </row>
    <row r="1322" spans="1:62" s="75" customFormat="1" x14ac:dyDescent="0.25">
      <c r="A1322" s="53"/>
      <c r="B1322" s="50"/>
      <c r="C1322" s="50"/>
      <c r="D1322" s="51"/>
      <c r="E1322" s="48"/>
      <c r="F1322" s="50"/>
      <c r="G1322" s="57"/>
      <c r="H1322" s="44"/>
      <c r="I1322" s="51"/>
      <c r="J1322" s="52"/>
      <c r="K1322" s="52"/>
      <c r="L1322" s="52"/>
      <c r="M1322" s="52"/>
      <c r="N1322" s="52"/>
      <c r="O1322" s="83"/>
      <c r="P1322" s="51"/>
      <c r="Q1322" s="51"/>
      <c r="R1322" s="44"/>
      <c r="S1322" s="71"/>
      <c r="T1322" s="48"/>
      <c r="U1322" s="52"/>
      <c r="V1322" s="72"/>
      <c r="W1322" s="73"/>
      <c r="X1322" s="72"/>
      <c r="Y1322" s="72"/>
      <c r="Z1322" s="74"/>
      <c r="AA1322" s="74"/>
      <c r="AB1322" s="74"/>
      <c r="AC1322" s="74"/>
      <c r="AD1322" s="74"/>
      <c r="AE1322" s="74"/>
      <c r="AF1322" s="74"/>
      <c r="AG1322" s="74"/>
      <c r="AH1322" s="74"/>
      <c r="AI1322" s="74"/>
      <c r="AJ1322" s="74"/>
      <c r="AK1322" s="74"/>
      <c r="AL1322" s="74"/>
      <c r="AM1322" s="74"/>
      <c r="AN1322" s="74"/>
      <c r="AO1322" s="74"/>
      <c r="AP1322" s="74"/>
      <c r="AQ1322" s="74"/>
      <c r="AR1322" s="74"/>
      <c r="AS1322" s="74"/>
      <c r="AT1322" s="74"/>
      <c r="AU1322" s="74"/>
      <c r="AV1322" s="74"/>
      <c r="AW1322" s="74"/>
      <c r="AX1322" s="74"/>
      <c r="AY1322" s="74"/>
      <c r="AZ1322" s="74"/>
      <c r="BA1322" s="74"/>
      <c r="BB1322" s="74"/>
      <c r="BC1322" s="74"/>
      <c r="BD1322" s="74"/>
      <c r="BE1322" s="74"/>
      <c r="BF1322" s="74"/>
      <c r="BG1322" s="74"/>
      <c r="BH1322" s="74"/>
      <c r="BI1322" s="74"/>
      <c r="BJ1322" s="74"/>
    </row>
    <row r="1323" spans="1:62" s="75" customFormat="1" x14ac:dyDescent="0.25">
      <c r="A1323" s="53"/>
      <c r="B1323" s="50"/>
      <c r="C1323" s="50"/>
      <c r="D1323" s="51"/>
      <c r="E1323" s="48"/>
      <c r="F1323" s="50"/>
      <c r="G1323" s="57"/>
      <c r="H1323" s="44"/>
      <c r="I1323" s="51"/>
      <c r="J1323" s="52"/>
      <c r="K1323" s="52"/>
      <c r="L1323" s="52"/>
      <c r="M1323" s="52"/>
      <c r="N1323" s="52"/>
      <c r="O1323" s="83"/>
      <c r="P1323" s="51"/>
      <c r="Q1323" s="51"/>
      <c r="R1323" s="44"/>
      <c r="S1323" s="71"/>
      <c r="T1323" s="48"/>
      <c r="U1323" s="52"/>
      <c r="V1323" s="72"/>
      <c r="W1323" s="73"/>
      <c r="X1323" s="72"/>
      <c r="Y1323" s="72"/>
      <c r="Z1323" s="74"/>
      <c r="AA1323" s="74"/>
      <c r="AB1323" s="74"/>
      <c r="AC1323" s="74"/>
      <c r="AD1323" s="74"/>
      <c r="AE1323" s="74"/>
      <c r="AF1323" s="74"/>
      <c r="AG1323" s="74"/>
      <c r="AH1323" s="74"/>
      <c r="AI1323" s="74"/>
      <c r="AJ1323" s="74"/>
      <c r="AK1323" s="74"/>
      <c r="AL1323" s="74"/>
      <c r="AM1323" s="74"/>
      <c r="AN1323" s="74"/>
      <c r="AO1323" s="74"/>
      <c r="AP1323" s="74"/>
      <c r="AQ1323" s="74"/>
      <c r="AR1323" s="74"/>
      <c r="AS1323" s="74"/>
      <c r="AT1323" s="74"/>
      <c r="AU1323" s="74"/>
      <c r="AV1323" s="74"/>
      <c r="AW1323" s="74"/>
      <c r="AX1323" s="74"/>
      <c r="AY1323" s="74"/>
      <c r="AZ1323" s="74"/>
      <c r="BA1323" s="74"/>
      <c r="BB1323" s="74"/>
      <c r="BC1323" s="74"/>
      <c r="BD1323" s="74"/>
      <c r="BE1323" s="74"/>
      <c r="BF1323" s="74"/>
      <c r="BG1323" s="74"/>
      <c r="BH1323" s="74"/>
      <c r="BI1323" s="74"/>
      <c r="BJ1323" s="74"/>
    </row>
    <row r="1324" spans="1:62" s="75" customFormat="1" x14ac:dyDescent="0.25">
      <c r="A1324" s="53"/>
      <c r="B1324" s="50"/>
      <c r="C1324" s="50"/>
      <c r="D1324" s="51"/>
      <c r="E1324" s="48"/>
      <c r="F1324" s="50"/>
      <c r="G1324" s="57"/>
      <c r="H1324" s="44"/>
      <c r="I1324" s="51"/>
      <c r="J1324" s="52"/>
      <c r="K1324" s="52"/>
      <c r="L1324" s="52"/>
      <c r="M1324" s="52"/>
      <c r="N1324" s="52"/>
      <c r="O1324" s="83"/>
      <c r="P1324" s="51"/>
      <c r="Q1324" s="51"/>
      <c r="R1324" s="44"/>
      <c r="S1324" s="71"/>
      <c r="T1324" s="48"/>
      <c r="U1324" s="52"/>
      <c r="V1324" s="72"/>
      <c r="W1324" s="73"/>
      <c r="X1324" s="72"/>
      <c r="Y1324" s="72"/>
      <c r="Z1324" s="74"/>
      <c r="AA1324" s="74"/>
      <c r="AB1324" s="74"/>
      <c r="AC1324" s="74"/>
      <c r="AD1324" s="74"/>
      <c r="AE1324" s="74"/>
      <c r="AF1324" s="74"/>
      <c r="AG1324" s="74"/>
      <c r="AH1324" s="74"/>
      <c r="AI1324" s="74"/>
      <c r="AJ1324" s="74"/>
      <c r="AK1324" s="74"/>
      <c r="AL1324" s="74"/>
      <c r="AM1324" s="74"/>
      <c r="AN1324" s="74"/>
      <c r="AO1324" s="74"/>
      <c r="AP1324" s="74"/>
      <c r="AQ1324" s="74"/>
      <c r="AR1324" s="74"/>
      <c r="AS1324" s="74"/>
      <c r="AT1324" s="74"/>
      <c r="AU1324" s="74"/>
      <c r="AV1324" s="74"/>
      <c r="AW1324" s="74"/>
      <c r="AX1324" s="74"/>
      <c r="AY1324" s="74"/>
      <c r="AZ1324" s="74"/>
      <c r="BA1324" s="74"/>
      <c r="BB1324" s="74"/>
      <c r="BC1324" s="74"/>
      <c r="BD1324" s="74"/>
      <c r="BE1324" s="74"/>
      <c r="BF1324" s="74"/>
      <c r="BG1324" s="74"/>
      <c r="BH1324" s="74"/>
      <c r="BI1324" s="74"/>
      <c r="BJ1324" s="74"/>
    </row>
    <row r="1325" spans="1:62" s="75" customFormat="1" x14ac:dyDescent="0.25">
      <c r="A1325" s="53"/>
      <c r="B1325" s="50"/>
      <c r="C1325" s="50"/>
      <c r="D1325" s="51"/>
      <c r="E1325" s="48"/>
      <c r="F1325" s="50"/>
      <c r="G1325" s="57"/>
      <c r="H1325" s="44"/>
      <c r="I1325" s="51"/>
      <c r="J1325" s="52"/>
      <c r="K1325" s="52"/>
      <c r="L1325" s="52"/>
      <c r="M1325" s="52"/>
      <c r="N1325" s="52"/>
      <c r="O1325" s="83"/>
      <c r="P1325" s="51"/>
      <c r="Q1325" s="51"/>
      <c r="R1325" s="44"/>
      <c r="S1325" s="71"/>
      <c r="T1325" s="48"/>
      <c r="U1325" s="52"/>
      <c r="V1325" s="72"/>
      <c r="W1325" s="73"/>
      <c r="X1325" s="72"/>
      <c r="Y1325" s="72"/>
      <c r="Z1325" s="74"/>
      <c r="AA1325" s="74"/>
      <c r="AB1325" s="74"/>
      <c r="AC1325" s="74"/>
      <c r="AD1325" s="74"/>
      <c r="AE1325" s="74"/>
      <c r="AF1325" s="74"/>
      <c r="AG1325" s="74"/>
      <c r="AH1325" s="74"/>
      <c r="AI1325" s="74"/>
      <c r="AJ1325" s="74"/>
      <c r="AK1325" s="74"/>
      <c r="AL1325" s="74"/>
      <c r="AM1325" s="74"/>
      <c r="AN1325" s="74"/>
      <c r="AO1325" s="74"/>
      <c r="AP1325" s="74"/>
      <c r="AQ1325" s="74"/>
      <c r="AR1325" s="74"/>
      <c r="AS1325" s="74"/>
      <c r="AT1325" s="74"/>
      <c r="AU1325" s="74"/>
      <c r="AV1325" s="74"/>
      <c r="AW1325" s="74"/>
      <c r="AX1325" s="74"/>
      <c r="AY1325" s="74"/>
      <c r="AZ1325" s="74"/>
      <c r="BA1325" s="74"/>
      <c r="BB1325" s="74"/>
      <c r="BC1325" s="74"/>
      <c r="BD1325" s="74"/>
      <c r="BE1325" s="74"/>
      <c r="BF1325" s="74"/>
      <c r="BG1325" s="74"/>
      <c r="BH1325" s="74"/>
      <c r="BI1325" s="74"/>
      <c r="BJ1325" s="74"/>
    </row>
    <row r="1326" spans="1:62" s="75" customFormat="1" x14ac:dyDescent="0.25">
      <c r="A1326" s="53"/>
      <c r="B1326" s="50"/>
      <c r="C1326" s="50"/>
      <c r="D1326" s="51"/>
      <c r="E1326" s="48"/>
      <c r="F1326" s="50"/>
      <c r="G1326" s="57"/>
      <c r="H1326" s="44"/>
      <c r="I1326" s="51"/>
      <c r="J1326" s="52"/>
      <c r="K1326" s="52"/>
      <c r="L1326" s="52"/>
      <c r="M1326" s="52"/>
      <c r="N1326" s="52"/>
      <c r="O1326" s="83"/>
      <c r="P1326" s="51"/>
      <c r="Q1326" s="51"/>
      <c r="R1326" s="44"/>
      <c r="S1326" s="71"/>
      <c r="T1326" s="48"/>
      <c r="U1326" s="52"/>
      <c r="V1326" s="72"/>
      <c r="W1326" s="73"/>
      <c r="X1326" s="72"/>
      <c r="Y1326" s="72"/>
      <c r="Z1326" s="74"/>
      <c r="AA1326" s="74"/>
      <c r="AB1326" s="74"/>
      <c r="AC1326" s="74"/>
      <c r="AD1326" s="74"/>
      <c r="AE1326" s="74"/>
      <c r="AF1326" s="74"/>
      <c r="AG1326" s="74"/>
      <c r="AH1326" s="74"/>
      <c r="AI1326" s="74"/>
      <c r="AJ1326" s="74"/>
      <c r="AK1326" s="74"/>
      <c r="AL1326" s="74"/>
      <c r="AM1326" s="74"/>
      <c r="AN1326" s="74"/>
      <c r="AO1326" s="74"/>
      <c r="AP1326" s="74"/>
      <c r="AQ1326" s="74"/>
      <c r="AR1326" s="74"/>
      <c r="AS1326" s="74"/>
      <c r="AT1326" s="74"/>
      <c r="AU1326" s="74"/>
      <c r="AV1326" s="74"/>
      <c r="AW1326" s="74"/>
      <c r="AX1326" s="74"/>
      <c r="AY1326" s="74"/>
      <c r="AZ1326" s="74"/>
      <c r="BA1326" s="74"/>
      <c r="BB1326" s="74"/>
      <c r="BC1326" s="74"/>
      <c r="BD1326" s="74"/>
      <c r="BE1326" s="74"/>
      <c r="BF1326" s="74"/>
      <c r="BG1326" s="74"/>
      <c r="BH1326" s="74"/>
      <c r="BI1326" s="74"/>
      <c r="BJ1326" s="74"/>
    </row>
    <row r="1327" spans="1:62" s="75" customFormat="1" x14ac:dyDescent="0.25">
      <c r="A1327" s="53"/>
      <c r="B1327" s="50"/>
      <c r="C1327" s="50"/>
      <c r="D1327" s="51"/>
      <c r="E1327" s="48"/>
      <c r="F1327" s="50"/>
      <c r="G1327" s="57"/>
      <c r="H1327" s="44"/>
      <c r="I1327" s="51"/>
      <c r="J1327" s="52"/>
      <c r="K1327" s="52"/>
      <c r="L1327" s="52"/>
      <c r="M1327" s="52"/>
      <c r="N1327" s="52"/>
      <c r="O1327" s="83"/>
      <c r="P1327" s="51"/>
      <c r="Q1327" s="51"/>
      <c r="R1327" s="44"/>
      <c r="S1327" s="71"/>
      <c r="T1327" s="48"/>
      <c r="U1327" s="52"/>
      <c r="V1327" s="72"/>
      <c r="W1327" s="73"/>
      <c r="X1327" s="72"/>
      <c r="Y1327" s="72"/>
      <c r="Z1327" s="74"/>
      <c r="AA1327" s="74"/>
      <c r="AB1327" s="74"/>
      <c r="AC1327" s="74"/>
      <c r="AD1327" s="74"/>
      <c r="AE1327" s="74"/>
      <c r="AF1327" s="74"/>
      <c r="AG1327" s="74"/>
      <c r="AH1327" s="74"/>
      <c r="AI1327" s="74"/>
      <c r="AJ1327" s="74"/>
      <c r="AK1327" s="74"/>
      <c r="AL1327" s="74"/>
      <c r="AM1327" s="74"/>
      <c r="AN1327" s="74"/>
      <c r="AO1327" s="74"/>
      <c r="AP1327" s="74"/>
      <c r="AQ1327" s="74"/>
      <c r="AR1327" s="74"/>
      <c r="AS1327" s="74"/>
      <c r="AT1327" s="74"/>
      <c r="AU1327" s="74"/>
      <c r="AV1327" s="74"/>
      <c r="AW1327" s="74"/>
      <c r="AX1327" s="74"/>
      <c r="AY1327" s="74"/>
      <c r="AZ1327" s="74"/>
      <c r="BA1327" s="74"/>
      <c r="BB1327" s="74"/>
      <c r="BC1327" s="74"/>
      <c r="BD1327" s="74"/>
      <c r="BE1327" s="74"/>
      <c r="BF1327" s="74"/>
      <c r="BG1327" s="74"/>
      <c r="BH1327" s="74"/>
      <c r="BI1327" s="74"/>
      <c r="BJ1327" s="74"/>
    </row>
    <row r="1328" spans="1:62" s="75" customFormat="1" x14ac:dyDescent="0.25">
      <c r="A1328" s="53"/>
      <c r="B1328" s="50"/>
      <c r="C1328" s="50"/>
      <c r="D1328" s="51"/>
      <c r="E1328" s="48"/>
      <c r="F1328" s="50"/>
      <c r="G1328" s="57"/>
      <c r="H1328" s="44"/>
      <c r="I1328" s="51"/>
      <c r="J1328" s="52"/>
      <c r="K1328" s="52"/>
      <c r="L1328" s="52"/>
      <c r="M1328" s="52"/>
      <c r="N1328" s="52"/>
      <c r="O1328" s="83"/>
      <c r="P1328" s="51"/>
      <c r="Q1328" s="51"/>
      <c r="R1328" s="44"/>
      <c r="S1328" s="71"/>
      <c r="T1328" s="48"/>
      <c r="U1328" s="52"/>
      <c r="V1328" s="72"/>
      <c r="W1328" s="73"/>
      <c r="X1328" s="72"/>
      <c r="Y1328" s="72"/>
      <c r="Z1328" s="74"/>
      <c r="AA1328" s="74"/>
      <c r="AB1328" s="74"/>
      <c r="AC1328" s="74"/>
      <c r="AD1328" s="74"/>
      <c r="AE1328" s="74"/>
      <c r="AF1328" s="74"/>
      <c r="AG1328" s="74"/>
      <c r="AH1328" s="74"/>
      <c r="AI1328" s="74"/>
      <c r="AJ1328" s="74"/>
      <c r="AK1328" s="74"/>
      <c r="AL1328" s="74"/>
      <c r="AM1328" s="74"/>
      <c r="AN1328" s="74"/>
      <c r="AO1328" s="74"/>
      <c r="AP1328" s="74"/>
      <c r="AQ1328" s="74"/>
      <c r="AR1328" s="74"/>
      <c r="AS1328" s="74"/>
      <c r="AT1328" s="74"/>
      <c r="AU1328" s="74"/>
      <c r="AV1328" s="74"/>
      <c r="AW1328" s="74"/>
      <c r="AX1328" s="74"/>
      <c r="AY1328" s="74"/>
      <c r="AZ1328" s="74"/>
      <c r="BA1328" s="74"/>
      <c r="BB1328" s="74"/>
      <c r="BC1328" s="74"/>
      <c r="BD1328" s="74"/>
      <c r="BE1328" s="74"/>
      <c r="BF1328" s="74"/>
      <c r="BG1328" s="74"/>
      <c r="BH1328" s="74"/>
      <c r="BI1328" s="74"/>
      <c r="BJ1328" s="74"/>
    </row>
    <row r="1329" spans="1:62" s="75" customFormat="1" x14ac:dyDescent="0.25">
      <c r="A1329" s="53"/>
      <c r="B1329" s="50"/>
      <c r="C1329" s="50"/>
      <c r="D1329" s="51"/>
      <c r="E1329" s="48"/>
      <c r="F1329" s="50"/>
      <c r="G1329" s="57"/>
      <c r="H1329" s="44"/>
      <c r="I1329" s="51"/>
      <c r="J1329" s="52"/>
      <c r="K1329" s="52"/>
      <c r="L1329" s="52"/>
      <c r="M1329" s="52"/>
      <c r="N1329" s="52"/>
      <c r="O1329" s="83"/>
      <c r="P1329" s="51"/>
      <c r="Q1329" s="51"/>
      <c r="R1329" s="44"/>
      <c r="S1329" s="71"/>
      <c r="T1329" s="48"/>
      <c r="U1329" s="52"/>
      <c r="V1329" s="72"/>
      <c r="W1329" s="73"/>
      <c r="X1329" s="72"/>
      <c r="Y1329" s="72"/>
      <c r="Z1329" s="74"/>
      <c r="AA1329" s="74"/>
      <c r="AB1329" s="74"/>
      <c r="AC1329" s="74"/>
      <c r="AD1329" s="74"/>
      <c r="AE1329" s="74"/>
      <c r="AF1329" s="74"/>
      <c r="AG1329" s="74"/>
      <c r="AH1329" s="74"/>
      <c r="AI1329" s="74"/>
      <c r="AJ1329" s="74"/>
      <c r="AK1329" s="74"/>
      <c r="AL1329" s="74"/>
      <c r="AM1329" s="74"/>
      <c r="AN1329" s="74"/>
      <c r="AO1329" s="74"/>
      <c r="AP1329" s="74"/>
      <c r="AQ1329" s="74"/>
      <c r="AR1329" s="74"/>
      <c r="AS1329" s="74"/>
      <c r="AT1329" s="74"/>
      <c r="AU1329" s="74"/>
      <c r="AV1329" s="74"/>
      <c r="AW1329" s="74"/>
      <c r="AX1329" s="74"/>
      <c r="AY1329" s="74"/>
      <c r="AZ1329" s="74"/>
      <c r="BA1329" s="74"/>
      <c r="BB1329" s="74"/>
      <c r="BC1329" s="74"/>
      <c r="BD1329" s="74"/>
      <c r="BE1329" s="74"/>
      <c r="BF1329" s="74"/>
      <c r="BG1329" s="74"/>
      <c r="BH1329" s="74"/>
      <c r="BI1329" s="74"/>
      <c r="BJ1329" s="74"/>
    </row>
    <row r="1330" spans="1:62" s="75" customFormat="1" x14ac:dyDescent="0.25">
      <c r="A1330" s="53"/>
      <c r="B1330" s="50"/>
      <c r="C1330" s="50"/>
      <c r="D1330" s="51"/>
      <c r="E1330" s="48"/>
      <c r="F1330" s="50"/>
      <c r="G1330" s="57"/>
      <c r="H1330" s="44"/>
      <c r="I1330" s="51"/>
      <c r="J1330" s="52"/>
      <c r="K1330" s="52"/>
      <c r="L1330" s="52"/>
      <c r="M1330" s="52"/>
      <c r="N1330" s="52"/>
      <c r="O1330" s="83"/>
      <c r="P1330" s="51"/>
      <c r="Q1330" s="51"/>
      <c r="R1330" s="44"/>
      <c r="S1330" s="71"/>
      <c r="T1330" s="48"/>
      <c r="U1330" s="52"/>
      <c r="V1330" s="72"/>
      <c r="W1330" s="73"/>
      <c r="X1330" s="72"/>
      <c r="Y1330" s="72"/>
      <c r="Z1330" s="74"/>
      <c r="AA1330" s="74"/>
      <c r="AB1330" s="74"/>
      <c r="AC1330" s="74"/>
      <c r="AD1330" s="74"/>
      <c r="AE1330" s="74"/>
      <c r="AF1330" s="74"/>
      <c r="AG1330" s="74"/>
      <c r="AH1330" s="74"/>
      <c r="AI1330" s="74"/>
      <c r="AJ1330" s="74"/>
      <c r="AK1330" s="74"/>
      <c r="AL1330" s="74"/>
      <c r="AM1330" s="74"/>
      <c r="AN1330" s="74"/>
      <c r="AO1330" s="74"/>
      <c r="AP1330" s="74"/>
      <c r="AQ1330" s="74"/>
      <c r="AR1330" s="74"/>
      <c r="AS1330" s="74"/>
      <c r="AT1330" s="74"/>
      <c r="AU1330" s="74"/>
      <c r="AV1330" s="74"/>
      <c r="AW1330" s="74"/>
      <c r="AX1330" s="74"/>
      <c r="AY1330" s="74"/>
      <c r="AZ1330" s="74"/>
      <c r="BA1330" s="74"/>
      <c r="BB1330" s="74"/>
      <c r="BC1330" s="74"/>
      <c r="BD1330" s="74"/>
      <c r="BE1330" s="74"/>
      <c r="BF1330" s="74"/>
      <c r="BG1330" s="74"/>
      <c r="BH1330" s="74"/>
      <c r="BI1330" s="74"/>
      <c r="BJ1330" s="74"/>
    </row>
    <row r="1331" spans="1:62" s="75" customFormat="1" x14ac:dyDescent="0.25">
      <c r="A1331" s="53"/>
      <c r="B1331" s="50"/>
      <c r="C1331" s="50"/>
      <c r="D1331" s="51"/>
      <c r="E1331" s="48"/>
      <c r="F1331" s="50"/>
      <c r="G1331" s="57"/>
      <c r="H1331" s="44"/>
      <c r="I1331" s="51"/>
      <c r="J1331" s="52"/>
      <c r="K1331" s="52"/>
      <c r="L1331" s="52"/>
      <c r="M1331" s="52"/>
      <c r="N1331" s="52"/>
      <c r="O1331" s="83"/>
      <c r="P1331" s="51"/>
      <c r="Q1331" s="51"/>
      <c r="R1331" s="44"/>
      <c r="S1331" s="71"/>
      <c r="T1331" s="48"/>
      <c r="U1331" s="52"/>
      <c r="V1331" s="72"/>
      <c r="W1331" s="73"/>
      <c r="X1331" s="72"/>
      <c r="Y1331" s="72"/>
      <c r="Z1331" s="74"/>
      <c r="AA1331" s="74"/>
      <c r="AB1331" s="74"/>
      <c r="AC1331" s="74"/>
      <c r="AD1331" s="74"/>
      <c r="AE1331" s="74"/>
      <c r="AF1331" s="74"/>
      <c r="AG1331" s="74"/>
      <c r="AH1331" s="74"/>
      <c r="AI1331" s="74"/>
      <c r="AJ1331" s="74"/>
      <c r="AK1331" s="74"/>
      <c r="AL1331" s="74"/>
      <c r="AM1331" s="74"/>
      <c r="AN1331" s="74"/>
      <c r="AO1331" s="74"/>
      <c r="AP1331" s="74"/>
      <c r="AQ1331" s="74"/>
      <c r="AR1331" s="74"/>
      <c r="AS1331" s="74"/>
      <c r="AT1331" s="74"/>
      <c r="AU1331" s="74"/>
      <c r="AV1331" s="74"/>
      <c r="AW1331" s="74"/>
      <c r="AX1331" s="74"/>
      <c r="AY1331" s="74"/>
      <c r="AZ1331" s="74"/>
      <c r="BA1331" s="74"/>
      <c r="BB1331" s="74"/>
      <c r="BC1331" s="74"/>
      <c r="BD1331" s="74"/>
      <c r="BE1331" s="74"/>
      <c r="BF1331" s="74"/>
      <c r="BG1331" s="74"/>
      <c r="BH1331" s="74"/>
      <c r="BI1331" s="74"/>
      <c r="BJ1331" s="74"/>
    </row>
    <row r="1332" spans="1:62" s="75" customFormat="1" x14ac:dyDescent="0.25">
      <c r="A1332" s="53"/>
      <c r="B1332" s="50"/>
      <c r="C1332" s="50"/>
      <c r="D1332" s="51"/>
      <c r="E1332" s="48"/>
      <c r="F1332" s="50"/>
      <c r="G1332" s="57"/>
      <c r="H1332" s="44"/>
      <c r="I1332" s="51"/>
      <c r="J1332" s="52"/>
      <c r="K1332" s="52"/>
      <c r="L1332" s="52"/>
      <c r="M1332" s="52"/>
      <c r="N1332" s="52"/>
      <c r="O1332" s="83"/>
      <c r="P1332" s="51"/>
      <c r="Q1332" s="51"/>
      <c r="R1332" s="44"/>
      <c r="S1332" s="71"/>
      <c r="T1332" s="48"/>
      <c r="U1332" s="52"/>
      <c r="V1332" s="72"/>
      <c r="W1332" s="73"/>
      <c r="X1332" s="72"/>
      <c r="Y1332" s="72"/>
      <c r="Z1332" s="74"/>
      <c r="AA1332" s="74"/>
      <c r="AB1332" s="74"/>
      <c r="AC1332" s="74"/>
      <c r="AD1332" s="74"/>
      <c r="AE1332" s="74"/>
      <c r="AF1332" s="74"/>
      <c r="AG1332" s="74"/>
      <c r="AH1332" s="74"/>
      <c r="AI1332" s="74"/>
      <c r="AJ1332" s="74"/>
      <c r="AK1332" s="74"/>
      <c r="AL1332" s="74"/>
      <c r="AM1332" s="74"/>
      <c r="AN1332" s="74"/>
      <c r="AO1332" s="74"/>
      <c r="AP1332" s="74"/>
      <c r="AQ1332" s="74"/>
      <c r="AR1332" s="74"/>
      <c r="AS1332" s="74"/>
      <c r="AT1332" s="74"/>
      <c r="AU1332" s="74"/>
      <c r="AV1332" s="74"/>
      <c r="AW1332" s="74"/>
      <c r="AX1332" s="74"/>
      <c r="AY1332" s="74"/>
      <c r="AZ1332" s="74"/>
      <c r="BA1332" s="74"/>
      <c r="BB1332" s="74"/>
      <c r="BC1332" s="74"/>
      <c r="BD1332" s="74"/>
      <c r="BE1332" s="74"/>
      <c r="BF1332" s="74"/>
      <c r="BG1332" s="74"/>
      <c r="BH1332" s="74"/>
      <c r="BI1332" s="74"/>
      <c r="BJ1332" s="74"/>
    </row>
    <row r="1333" spans="1:62" s="75" customFormat="1" x14ac:dyDescent="0.25">
      <c r="A1333" s="53"/>
      <c r="B1333" s="50"/>
      <c r="C1333" s="50"/>
      <c r="D1333" s="51"/>
      <c r="E1333" s="48"/>
      <c r="F1333" s="50"/>
      <c r="G1333" s="57"/>
      <c r="H1333" s="44"/>
      <c r="I1333" s="51"/>
      <c r="J1333" s="52"/>
      <c r="K1333" s="52"/>
      <c r="L1333" s="52"/>
      <c r="M1333" s="52"/>
      <c r="N1333" s="52"/>
      <c r="O1333" s="83"/>
      <c r="P1333" s="51"/>
      <c r="Q1333" s="51"/>
      <c r="R1333" s="44"/>
      <c r="S1333" s="71"/>
      <c r="T1333" s="48"/>
      <c r="U1333" s="52"/>
      <c r="V1333" s="72"/>
      <c r="W1333" s="73"/>
      <c r="X1333" s="72"/>
      <c r="Y1333" s="72"/>
      <c r="Z1333" s="74"/>
      <c r="AA1333" s="74"/>
      <c r="AB1333" s="74"/>
      <c r="AC1333" s="74"/>
      <c r="AD1333" s="74"/>
      <c r="AE1333" s="74"/>
      <c r="AF1333" s="74"/>
      <c r="AG1333" s="74"/>
      <c r="AH1333" s="74"/>
      <c r="AI1333" s="74"/>
      <c r="AJ1333" s="74"/>
      <c r="AK1333" s="74"/>
      <c r="AL1333" s="74"/>
      <c r="AM1333" s="74"/>
      <c r="AN1333" s="74"/>
      <c r="AO1333" s="74"/>
      <c r="AP1333" s="74"/>
      <c r="AQ1333" s="74"/>
      <c r="AR1333" s="74"/>
      <c r="AS1333" s="74"/>
      <c r="AT1333" s="74"/>
      <c r="AU1333" s="74"/>
      <c r="AV1333" s="74"/>
      <c r="AW1333" s="74"/>
      <c r="AX1333" s="74"/>
      <c r="AY1333" s="74"/>
      <c r="AZ1333" s="74"/>
      <c r="BA1333" s="74"/>
      <c r="BB1333" s="74"/>
      <c r="BC1333" s="74"/>
      <c r="BD1333" s="74"/>
      <c r="BE1333" s="74"/>
      <c r="BF1333" s="74"/>
      <c r="BG1333" s="74"/>
      <c r="BH1333" s="74"/>
      <c r="BI1333" s="74"/>
      <c r="BJ1333" s="74"/>
    </row>
    <row r="1334" spans="1:62" s="75" customFormat="1" x14ac:dyDescent="0.25">
      <c r="A1334" s="53"/>
      <c r="B1334" s="50"/>
      <c r="C1334" s="50"/>
      <c r="D1334" s="51"/>
      <c r="E1334" s="48"/>
      <c r="F1334" s="50"/>
      <c r="G1334" s="57"/>
      <c r="H1334" s="44"/>
      <c r="I1334" s="51"/>
      <c r="J1334" s="52"/>
      <c r="K1334" s="52"/>
      <c r="L1334" s="52"/>
      <c r="M1334" s="52"/>
      <c r="N1334" s="52"/>
      <c r="O1334" s="83"/>
      <c r="P1334" s="51"/>
      <c r="Q1334" s="51"/>
      <c r="R1334" s="44"/>
      <c r="S1334" s="71"/>
      <c r="T1334" s="48"/>
      <c r="U1334" s="52"/>
      <c r="V1334" s="72"/>
      <c r="W1334" s="73"/>
      <c r="X1334" s="72"/>
      <c r="Y1334" s="72"/>
      <c r="Z1334" s="74"/>
      <c r="AA1334" s="74"/>
      <c r="AB1334" s="74"/>
      <c r="AC1334" s="74"/>
      <c r="AD1334" s="74"/>
      <c r="AE1334" s="74"/>
      <c r="AF1334" s="74"/>
      <c r="AG1334" s="74"/>
      <c r="AH1334" s="74"/>
      <c r="AI1334" s="74"/>
      <c r="AJ1334" s="74"/>
      <c r="AK1334" s="74"/>
      <c r="AL1334" s="74"/>
      <c r="AM1334" s="74"/>
      <c r="AN1334" s="74"/>
      <c r="AO1334" s="74"/>
      <c r="AP1334" s="74"/>
      <c r="AQ1334" s="74"/>
      <c r="AR1334" s="74"/>
      <c r="AS1334" s="74"/>
      <c r="AT1334" s="74"/>
      <c r="AU1334" s="74"/>
      <c r="AV1334" s="74"/>
      <c r="AW1334" s="74"/>
      <c r="AX1334" s="74"/>
      <c r="AY1334" s="74"/>
      <c r="AZ1334" s="74"/>
      <c r="BA1334" s="74"/>
      <c r="BB1334" s="74"/>
      <c r="BC1334" s="74"/>
      <c r="BD1334" s="74"/>
      <c r="BE1334" s="74"/>
      <c r="BF1334" s="74"/>
      <c r="BG1334" s="74"/>
      <c r="BH1334" s="74"/>
      <c r="BI1334" s="74"/>
      <c r="BJ1334" s="74"/>
    </row>
    <row r="1335" spans="1:62" s="75" customFormat="1" x14ac:dyDescent="0.25">
      <c r="A1335" s="53"/>
      <c r="B1335" s="50"/>
      <c r="C1335" s="50"/>
      <c r="D1335" s="51"/>
      <c r="E1335" s="48"/>
      <c r="F1335" s="50"/>
      <c r="G1335" s="57"/>
      <c r="H1335" s="44"/>
      <c r="I1335" s="51"/>
      <c r="J1335" s="52"/>
      <c r="K1335" s="52"/>
      <c r="L1335" s="52"/>
      <c r="M1335" s="52"/>
      <c r="N1335" s="52"/>
      <c r="O1335" s="83"/>
      <c r="P1335" s="51"/>
      <c r="Q1335" s="51"/>
      <c r="R1335" s="44"/>
      <c r="S1335" s="71"/>
      <c r="T1335" s="48"/>
      <c r="U1335" s="52"/>
      <c r="V1335" s="72"/>
      <c r="W1335" s="73"/>
      <c r="X1335" s="72"/>
      <c r="Y1335" s="72"/>
      <c r="Z1335" s="74"/>
      <c r="AA1335" s="74"/>
      <c r="AB1335" s="74"/>
      <c r="AC1335" s="74"/>
      <c r="AD1335" s="74"/>
      <c r="AE1335" s="74"/>
      <c r="AF1335" s="74"/>
      <c r="AG1335" s="74"/>
      <c r="AH1335" s="74"/>
      <c r="AI1335" s="74"/>
      <c r="AJ1335" s="74"/>
      <c r="AK1335" s="74"/>
      <c r="AL1335" s="74"/>
      <c r="AM1335" s="74"/>
      <c r="AN1335" s="74"/>
      <c r="AO1335" s="74"/>
      <c r="AP1335" s="74"/>
      <c r="AQ1335" s="74"/>
      <c r="AR1335" s="74"/>
      <c r="AS1335" s="74"/>
      <c r="AT1335" s="74"/>
      <c r="AU1335" s="74"/>
      <c r="AV1335" s="74"/>
      <c r="AW1335" s="74"/>
      <c r="AX1335" s="74"/>
      <c r="AY1335" s="74"/>
      <c r="AZ1335" s="74"/>
      <c r="BA1335" s="74"/>
      <c r="BB1335" s="74"/>
      <c r="BC1335" s="74"/>
      <c r="BD1335" s="74"/>
      <c r="BE1335" s="74"/>
      <c r="BF1335" s="74"/>
      <c r="BG1335" s="74"/>
      <c r="BH1335" s="74"/>
      <c r="BI1335" s="74"/>
      <c r="BJ1335" s="74"/>
    </row>
    <row r="1336" spans="1:62" s="75" customFormat="1" x14ac:dyDescent="0.25">
      <c r="A1336" s="53"/>
      <c r="B1336" s="50"/>
      <c r="C1336" s="50"/>
      <c r="D1336" s="51"/>
      <c r="E1336" s="48"/>
      <c r="F1336" s="50"/>
      <c r="G1336" s="57"/>
      <c r="H1336" s="44"/>
      <c r="I1336" s="51"/>
      <c r="J1336" s="52"/>
      <c r="K1336" s="52"/>
      <c r="L1336" s="52"/>
      <c r="M1336" s="52"/>
      <c r="N1336" s="52"/>
      <c r="O1336" s="83"/>
      <c r="P1336" s="51"/>
      <c r="Q1336" s="51"/>
      <c r="R1336" s="44"/>
      <c r="S1336" s="71"/>
      <c r="T1336" s="48"/>
      <c r="U1336" s="52"/>
      <c r="V1336" s="72"/>
      <c r="W1336" s="73"/>
      <c r="X1336" s="72"/>
      <c r="Y1336" s="72"/>
      <c r="Z1336" s="74"/>
      <c r="AA1336" s="74"/>
      <c r="AB1336" s="74"/>
      <c r="AC1336" s="74"/>
      <c r="AD1336" s="74"/>
      <c r="AE1336" s="74"/>
      <c r="AF1336" s="74"/>
      <c r="AG1336" s="74"/>
      <c r="AH1336" s="74"/>
      <c r="AI1336" s="74"/>
      <c r="AJ1336" s="74"/>
      <c r="AK1336" s="74"/>
      <c r="AL1336" s="74"/>
      <c r="AM1336" s="74"/>
      <c r="AN1336" s="74"/>
      <c r="AO1336" s="74"/>
      <c r="AP1336" s="74"/>
      <c r="AQ1336" s="74"/>
      <c r="AR1336" s="74"/>
      <c r="AS1336" s="74"/>
      <c r="AT1336" s="74"/>
      <c r="AU1336" s="74"/>
      <c r="AV1336" s="74"/>
      <c r="AW1336" s="74"/>
      <c r="AX1336" s="74"/>
      <c r="AY1336" s="74"/>
      <c r="AZ1336" s="74"/>
      <c r="BA1336" s="74"/>
      <c r="BB1336" s="74"/>
      <c r="BC1336" s="74"/>
      <c r="BD1336" s="74"/>
      <c r="BE1336" s="74"/>
      <c r="BF1336" s="74"/>
      <c r="BG1336" s="74"/>
      <c r="BH1336" s="74"/>
      <c r="BI1336" s="74"/>
      <c r="BJ1336" s="74"/>
    </row>
    <row r="1337" spans="1:62" s="75" customFormat="1" x14ac:dyDescent="0.25">
      <c r="A1337" s="53"/>
      <c r="B1337" s="50"/>
      <c r="C1337" s="50"/>
      <c r="D1337" s="51"/>
      <c r="E1337" s="48"/>
      <c r="F1337" s="50"/>
      <c r="G1337" s="57"/>
      <c r="H1337" s="44"/>
      <c r="I1337" s="51"/>
      <c r="J1337" s="52"/>
      <c r="K1337" s="52"/>
      <c r="L1337" s="52"/>
      <c r="M1337" s="52"/>
      <c r="N1337" s="52"/>
      <c r="O1337" s="83"/>
      <c r="P1337" s="51"/>
      <c r="Q1337" s="51"/>
      <c r="R1337" s="44"/>
      <c r="S1337" s="71"/>
      <c r="T1337" s="48"/>
      <c r="U1337" s="52"/>
      <c r="V1337" s="72"/>
      <c r="W1337" s="73"/>
      <c r="X1337" s="72"/>
      <c r="Y1337" s="72"/>
      <c r="Z1337" s="74"/>
      <c r="AA1337" s="74"/>
      <c r="AB1337" s="74"/>
      <c r="AC1337" s="74"/>
      <c r="AD1337" s="74"/>
      <c r="AE1337" s="74"/>
      <c r="AF1337" s="74"/>
      <c r="AG1337" s="74"/>
      <c r="AH1337" s="74"/>
      <c r="AI1337" s="74"/>
      <c r="AJ1337" s="74"/>
      <c r="AK1337" s="74"/>
      <c r="AL1337" s="74"/>
      <c r="AM1337" s="74"/>
      <c r="AN1337" s="74"/>
      <c r="AO1337" s="74"/>
      <c r="AP1337" s="74"/>
      <c r="AQ1337" s="74"/>
      <c r="AR1337" s="74"/>
      <c r="AS1337" s="74"/>
      <c r="AT1337" s="74"/>
      <c r="AU1337" s="74"/>
      <c r="AV1337" s="74"/>
      <c r="AW1337" s="74"/>
      <c r="AX1337" s="74"/>
      <c r="AY1337" s="74"/>
      <c r="AZ1337" s="74"/>
      <c r="BA1337" s="74"/>
      <c r="BB1337" s="74"/>
      <c r="BC1337" s="74"/>
      <c r="BD1337" s="74"/>
      <c r="BE1337" s="74"/>
      <c r="BF1337" s="74"/>
      <c r="BG1337" s="74"/>
      <c r="BH1337" s="74"/>
      <c r="BI1337" s="74"/>
      <c r="BJ1337" s="74"/>
    </row>
    <row r="1338" spans="1:62" s="75" customFormat="1" x14ac:dyDescent="0.25">
      <c r="A1338" s="53"/>
      <c r="B1338" s="50"/>
      <c r="C1338" s="50"/>
      <c r="D1338" s="51"/>
      <c r="E1338" s="48"/>
      <c r="F1338" s="50"/>
      <c r="G1338" s="57"/>
      <c r="H1338" s="44"/>
      <c r="I1338" s="51"/>
      <c r="J1338" s="52"/>
      <c r="K1338" s="52"/>
      <c r="L1338" s="52"/>
      <c r="M1338" s="52"/>
      <c r="N1338" s="52"/>
      <c r="O1338" s="83"/>
      <c r="P1338" s="51"/>
      <c r="Q1338" s="51"/>
      <c r="R1338" s="44"/>
      <c r="S1338" s="71"/>
      <c r="T1338" s="48"/>
      <c r="U1338" s="52"/>
      <c r="V1338" s="72"/>
      <c r="W1338" s="73"/>
      <c r="X1338" s="72"/>
      <c r="Y1338" s="72"/>
      <c r="Z1338" s="74"/>
      <c r="AA1338" s="74"/>
      <c r="AB1338" s="74"/>
      <c r="AC1338" s="74"/>
      <c r="AD1338" s="74"/>
      <c r="AE1338" s="74"/>
      <c r="AF1338" s="74"/>
      <c r="AG1338" s="74"/>
      <c r="AH1338" s="74"/>
      <c r="AI1338" s="74"/>
      <c r="AJ1338" s="74"/>
      <c r="AK1338" s="74"/>
      <c r="AL1338" s="74"/>
      <c r="AM1338" s="74"/>
      <c r="AN1338" s="74"/>
      <c r="AO1338" s="74"/>
      <c r="AP1338" s="74"/>
      <c r="AQ1338" s="74"/>
      <c r="AR1338" s="74"/>
      <c r="AS1338" s="74"/>
      <c r="AT1338" s="74"/>
      <c r="AU1338" s="74"/>
      <c r="AV1338" s="74"/>
      <c r="AW1338" s="74"/>
      <c r="AX1338" s="74"/>
      <c r="AY1338" s="74"/>
      <c r="AZ1338" s="74"/>
      <c r="BA1338" s="74"/>
      <c r="BB1338" s="74"/>
      <c r="BC1338" s="74"/>
      <c r="BD1338" s="74"/>
      <c r="BE1338" s="74"/>
      <c r="BF1338" s="74"/>
      <c r="BG1338" s="74"/>
      <c r="BH1338" s="74"/>
      <c r="BI1338" s="74"/>
      <c r="BJ1338" s="74"/>
    </row>
    <row r="1339" spans="1:62" s="75" customFormat="1" x14ac:dyDescent="0.25">
      <c r="A1339" s="53"/>
      <c r="B1339" s="50"/>
      <c r="C1339" s="50"/>
      <c r="D1339" s="51"/>
      <c r="E1339" s="48"/>
      <c r="F1339" s="50"/>
      <c r="G1339" s="57"/>
      <c r="H1339" s="44"/>
      <c r="I1339" s="51"/>
      <c r="J1339" s="52"/>
      <c r="K1339" s="52"/>
      <c r="L1339" s="52"/>
      <c r="M1339" s="52"/>
      <c r="N1339" s="52"/>
      <c r="O1339" s="83"/>
      <c r="P1339" s="51"/>
      <c r="Q1339" s="51"/>
      <c r="R1339" s="44"/>
      <c r="S1339" s="71"/>
      <c r="T1339" s="48"/>
      <c r="U1339" s="52"/>
      <c r="V1339" s="72"/>
      <c r="W1339" s="73"/>
      <c r="X1339" s="72"/>
      <c r="Y1339" s="72"/>
      <c r="Z1339" s="74"/>
      <c r="AA1339" s="74"/>
      <c r="AB1339" s="74"/>
      <c r="AC1339" s="74"/>
      <c r="AD1339" s="74"/>
      <c r="AE1339" s="74"/>
      <c r="AF1339" s="74"/>
      <c r="AG1339" s="74"/>
      <c r="AH1339" s="74"/>
      <c r="AI1339" s="74"/>
      <c r="AJ1339" s="74"/>
      <c r="AK1339" s="74"/>
      <c r="AL1339" s="74"/>
      <c r="AM1339" s="74"/>
      <c r="AN1339" s="74"/>
      <c r="AO1339" s="74"/>
      <c r="AP1339" s="74"/>
      <c r="AQ1339" s="74"/>
      <c r="AR1339" s="74"/>
      <c r="AS1339" s="74"/>
      <c r="AT1339" s="74"/>
      <c r="AU1339" s="74"/>
      <c r="AV1339" s="74"/>
      <c r="AW1339" s="74"/>
      <c r="AX1339" s="74"/>
      <c r="AY1339" s="74"/>
      <c r="AZ1339" s="74"/>
      <c r="BA1339" s="74"/>
      <c r="BB1339" s="74"/>
      <c r="BC1339" s="74"/>
      <c r="BD1339" s="74"/>
      <c r="BE1339" s="74"/>
      <c r="BF1339" s="74"/>
      <c r="BG1339" s="74"/>
      <c r="BH1339" s="74"/>
      <c r="BI1339" s="74"/>
      <c r="BJ1339" s="74"/>
    </row>
    <row r="1340" spans="1:62" s="75" customFormat="1" x14ac:dyDescent="0.25">
      <c r="A1340" s="53"/>
      <c r="B1340" s="50"/>
      <c r="C1340" s="50"/>
      <c r="D1340" s="51"/>
      <c r="E1340" s="48"/>
      <c r="F1340" s="50"/>
      <c r="G1340" s="57"/>
      <c r="H1340" s="44"/>
      <c r="I1340" s="51"/>
      <c r="J1340" s="52"/>
      <c r="K1340" s="52"/>
      <c r="L1340" s="52"/>
      <c r="M1340" s="52"/>
      <c r="N1340" s="52"/>
      <c r="O1340" s="83"/>
      <c r="P1340" s="51"/>
      <c r="Q1340" s="51"/>
      <c r="R1340" s="44"/>
      <c r="S1340" s="71"/>
      <c r="T1340" s="48"/>
      <c r="U1340" s="52"/>
      <c r="V1340" s="72"/>
      <c r="W1340" s="73"/>
      <c r="X1340" s="72"/>
      <c r="Y1340" s="72"/>
      <c r="Z1340" s="74"/>
      <c r="AA1340" s="74"/>
      <c r="AB1340" s="74"/>
      <c r="AC1340" s="74"/>
      <c r="AD1340" s="74"/>
      <c r="AE1340" s="74"/>
      <c r="AF1340" s="74"/>
      <c r="AG1340" s="74"/>
      <c r="AH1340" s="74"/>
      <c r="AI1340" s="74"/>
      <c r="AJ1340" s="74"/>
      <c r="AK1340" s="74"/>
      <c r="AL1340" s="74"/>
      <c r="AM1340" s="74"/>
      <c r="AN1340" s="74"/>
      <c r="AO1340" s="74"/>
      <c r="AP1340" s="74"/>
      <c r="AQ1340" s="74"/>
      <c r="AR1340" s="74"/>
      <c r="AS1340" s="74"/>
      <c r="AT1340" s="74"/>
      <c r="AU1340" s="74"/>
      <c r="AV1340" s="74"/>
      <c r="AW1340" s="74"/>
      <c r="AX1340" s="74"/>
      <c r="AY1340" s="74"/>
      <c r="AZ1340" s="74"/>
      <c r="BA1340" s="74"/>
      <c r="BB1340" s="74"/>
      <c r="BC1340" s="74"/>
      <c r="BD1340" s="74"/>
      <c r="BE1340" s="74"/>
      <c r="BF1340" s="74"/>
      <c r="BG1340" s="74"/>
      <c r="BH1340" s="74"/>
      <c r="BI1340" s="74"/>
      <c r="BJ1340" s="74"/>
    </row>
    <row r="1341" spans="1:62" s="75" customFormat="1" x14ac:dyDescent="0.25">
      <c r="A1341" s="53"/>
      <c r="B1341" s="50"/>
      <c r="C1341" s="50"/>
      <c r="D1341" s="51"/>
      <c r="E1341" s="48"/>
      <c r="F1341" s="50"/>
      <c r="G1341" s="57"/>
      <c r="H1341" s="44"/>
      <c r="I1341" s="51"/>
      <c r="J1341" s="52"/>
      <c r="K1341" s="52"/>
      <c r="L1341" s="52"/>
      <c r="M1341" s="52"/>
      <c r="N1341" s="52"/>
      <c r="O1341" s="83"/>
      <c r="P1341" s="51"/>
      <c r="Q1341" s="51"/>
      <c r="R1341" s="44"/>
      <c r="S1341" s="71"/>
      <c r="T1341" s="48"/>
      <c r="U1341" s="52"/>
      <c r="V1341" s="72"/>
      <c r="W1341" s="73"/>
      <c r="X1341" s="72"/>
      <c r="Y1341" s="72"/>
      <c r="Z1341" s="74"/>
      <c r="AA1341" s="74"/>
      <c r="AB1341" s="74"/>
      <c r="AC1341" s="74"/>
      <c r="AD1341" s="74"/>
      <c r="AE1341" s="74"/>
      <c r="AF1341" s="74"/>
      <c r="AG1341" s="74"/>
      <c r="AH1341" s="74"/>
      <c r="AI1341" s="74"/>
      <c r="AJ1341" s="74"/>
      <c r="AK1341" s="74"/>
      <c r="AL1341" s="74"/>
      <c r="AM1341" s="74"/>
      <c r="AN1341" s="74"/>
      <c r="AO1341" s="74"/>
      <c r="AP1341" s="74"/>
      <c r="AQ1341" s="74"/>
      <c r="AR1341" s="74"/>
      <c r="AS1341" s="74"/>
      <c r="AT1341" s="74"/>
      <c r="AU1341" s="74"/>
      <c r="AV1341" s="74"/>
      <c r="AW1341" s="74"/>
      <c r="AX1341" s="74"/>
      <c r="AY1341" s="74"/>
      <c r="AZ1341" s="74"/>
      <c r="BA1341" s="74"/>
      <c r="BB1341" s="74"/>
      <c r="BC1341" s="74"/>
      <c r="BD1341" s="74"/>
      <c r="BE1341" s="74"/>
      <c r="BF1341" s="74"/>
      <c r="BG1341" s="74"/>
      <c r="BH1341" s="74"/>
      <c r="BI1341" s="74"/>
      <c r="BJ1341" s="74"/>
    </row>
    <row r="1342" spans="1:62" s="75" customFormat="1" x14ac:dyDescent="0.25">
      <c r="A1342" s="53"/>
      <c r="B1342" s="50"/>
      <c r="C1342" s="50"/>
      <c r="D1342" s="51"/>
      <c r="E1342" s="48"/>
      <c r="F1342" s="50"/>
      <c r="G1342" s="57"/>
      <c r="H1342" s="44"/>
      <c r="I1342" s="51"/>
      <c r="J1342" s="52"/>
      <c r="K1342" s="52"/>
      <c r="L1342" s="52"/>
      <c r="M1342" s="52"/>
      <c r="N1342" s="52"/>
      <c r="O1342" s="83"/>
      <c r="P1342" s="51"/>
      <c r="Q1342" s="51"/>
      <c r="R1342" s="44"/>
      <c r="S1342" s="71"/>
      <c r="T1342" s="48"/>
      <c r="U1342" s="52"/>
      <c r="V1342" s="72"/>
      <c r="W1342" s="73"/>
      <c r="X1342" s="72"/>
      <c r="Y1342" s="72"/>
      <c r="Z1342" s="74"/>
      <c r="AA1342" s="74"/>
      <c r="AB1342" s="74"/>
      <c r="AC1342" s="74"/>
      <c r="AD1342" s="74"/>
      <c r="AE1342" s="74"/>
      <c r="AF1342" s="74"/>
      <c r="AG1342" s="74"/>
      <c r="AH1342" s="74"/>
      <c r="AI1342" s="74"/>
      <c r="AJ1342" s="74"/>
      <c r="AK1342" s="74"/>
      <c r="AL1342" s="74"/>
      <c r="AM1342" s="74"/>
      <c r="AN1342" s="74"/>
      <c r="AO1342" s="74"/>
      <c r="AP1342" s="74"/>
      <c r="AQ1342" s="74"/>
      <c r="AR1342" s="74"/>
      <c r="AS1342" s="74"/>
      <c r="AT1342" s="74"/>
      <c r="AU1342" s="74"/>
      <c r="AV1342" s="74"/>
      <c r="AW1342" s="74"/>
      <c r="AX1342" s="74"/>
      <c r="AY1342" s="74"/>
      <c r="AZ1342" s="74"/>
      <c r="BA1342" s="74"/>
      <c r="BB1342" s="74"/>
      <c r="BC1342" s="74"/>
      <c r="BD1342" s="74"/>
      <c r="BE1342" s="74"/>
      <c r="BF1342" s="74"/>
      <c r="BG1342" s="74"/>
      <c r="BH1342" s="74"/>
      <c r="BI1342" s="74"/>
      <c r="BJ1342" s="74"/>
    </row>
    <row r="1343" spans="1:62" s="75" customFormat="1" x14ac:dyDescent="0.25">
      <c r="A1343" s="53"/>
      <c r="B1343" s="50"/>
      <c r="C1343" s="50"/>
      <c r="D1343" s="51"/>
      <c r="E1343" s="48"/>
      <c r="F1343" s="50"/>
      <c r="G1343" s="57"/>
      <c r="H1343" s="44"/>
      <c r="I1343" s="51"/>
      <c r="J1343" s="52"/>
      <c r="K1343" s="52"/>
      <c r="L1343" s="52"/>
      <c r="M1343" s="52"/>
      <c r="N1343" s="52"/>
      <c r="O1343" s="83"/>
      <c r="P1343" s="51"/>
      <c r="Q1343" s="51"/>
      <c r="R1343" s="44"/>
      <c r="S1343" s="71"/>
      <c r="T1343" s="48"/>
      <c r="U1343" s="52"/>
      <c r="V1343" s="72"/>
      <c r="W1343" s="73"/>
      <c r="X1343" s="72"/>
      <c r="Y1343" s="72"/>
      <c r="Z1343" s="74"/>
      <c r="AA1343" s="74"/>
      <c r="AB1343" s="74"/>
      <c r="AC1343" s="74"/>
      <c r="AD1343" s="74"/>
      <c r="AE1343" s="74"/>
      <c r="AF1343" s="74"/>
      <c r="AG1343" s="74"/>
      <c r="AH1343" s="74"/>
      <c r="AI1343" s="74"/>
      <c r="AJ1343" s="74"/>
      <c r="AK1343" s="74"/>
      <c r="AL1343" s="74"/>
      <c r="AM1343" s="74"/>
      <c r="AN1343" s="74"/>
      <c r="AO1343" s="74"/>
      <c r="AP1343" s="74"/>
      <c r="AQ1343" s="74"/>
      <c r="AR1343" s="74"/>
      <c r="AS1343" s="74"/>
      <c r="AT1343" s="74"/>
      <c r="AU1343" s="74"/>
      <c r="AV1343" s="74"/>
      <c r="AW1343" s="74"/>
      <c r="AX1343" s="74"/>
      <c r="AY1343" s="74"/>
      <c r="AZ1343" s="74"/>
      <c r="BA1343" s="74"/>
      <c r="BB1343" s="74"/>
      <c r="BC1343" s="74"/>
      <c r="BD1343" s="74"/>
      <c r="BE1343" s="74"/>
      <c r="BF1343" s="74"/>
      <c r="BG1343" s="74"/>
      <c r="BH1343" s="74"/>
      <c r="BI1343" s="74"/>
      <c r="BJ1343" s="74"/>
    </row>
    <row r="1344" spans="1:62" s="75" customFormat="1" x14ac:dyDescent="0.25">
      <c r="A1344" s="53"/>
      <c r="B1344" s="50"/>
      <c r="C1344" s="50"/>
      <c r="D1344" s="51"/>
      <c r="E1344" s="48"/>
      <c r="F1344" s="50"/>
      <c r="G1344" s="57"/>
      <c r="H1344" s="44"/>
      <c r="I1344" s="51"/>
      <c r="J1344" s="52"/>
      <c r="K1344" s="52"/>
      <c r="L1344" s="52"/>
      <c r="M1344" s="52"/>
      <c r="N1344" s="52"/>
      <c r="O1344" s="83"/>
      <c r="P1344" s="51"/>
      <c r="Q1344" s="51"/>
      <c r="R1344" s="44"/>
      <c r="S1344" s="71"/>
      <c r="T1344" s="48"/>
      <c r="U1344" s="52"/>
      <c r="V1344" s="72"/>
      <c r="W1344" s="73"/>
      <c r="X1344" s="72"/>
      <c r="Y1344" s="72"/>
      <c r="Z1344" s="74"/>
      <c r="AA1344" s="74"/>
      <c r="AB1344" s="74"/>
      <c r="AC1344" s="74"/>
      <c r="AD1344" s="74"/>
      <c r="AE1344" s="74"/>
      <c r="AF1344" s="74"/>
      <c r="AG1344" s="74"/>
      <c r="AH1344" s="74"/>
      <c r="AI1344" s="74"/>
      <c r="AJ1344" s="74"/>
      <c r="AK1344" s="74"/>
      <c r="AL1344" s="74"/>
      <c r="AM1344" s="74"/>
      <c r="AN1344" s="74"/>
      <c r="AO1344" s="74"/>
      <c r="AP1344" s="74"/>
      <c r="AQ1344" s="74"/>
      <c r="AR1344" s="74"/>
      <c r="AS1344" s="74"/>
      <c r="AT1344" s="74"/>
      <c r="AU1344" s="74"/>
      <c r="AV1344" s="74"/>
      <c r="AW1344" s="74"/>
      <c r="AX1344" s="74"/>
      <c r="AY1344" s="74"/>
      <c r="AZ1344" s="74"/>
      <c r="BA1344" s="74"/>
      <c r="BB1344" s="74"/>
      <c r="BC1344" s="74"/>
      <c r="BD1344" s="74"/>
      <c r="BE1344" s="74"/>
      <c r="BF1344" s="74"/>
      <c r="BG1344" s="74"/>
      <c r="BH1344" s="74"/>
      <c r="BI1344" s="74"/>
      <c r="BJ1344" s="74"/>
    </row>
    <row r="1345" spans="1:62" s="75" customFormat="1" x14ac:dyDescent="0.25">
      <c r="A1345" s="53"/>
      <c r="B1345" s="50"/>
      <c r="C1345" s="50"/>
      <c r="D1345" s="51"/>
      <c r="E1345" s="48"/>
      <c r="F1345" s="50"/>
      <c r="G1345" s="57"/>
      <c r="H1345" s="44"/>
      <c r="I1345" s="51"/>
      <c r="J1345" s="52"/>
      <c r="K1345" s="52"/>
      <c r="L1345" s="52"/>
      <c r="M1345" s="52"/>
      <c r="N1345" s="52"/>
      <c r="O1345" s="83"/>
      <c r="P1345" s="51"/>
      <c r="Q1345" s="51"/>
      <c r="R1345" s="44"/>
      <c r="S1345" s="71"/>
      <c r="T1345" s="48"/>
      <c r="U1345" s="52"/>
      <c r="V1345" s="72"/>
      <c r="W1345" s="73"/>
      <c r="X1345" s="72"/>
      <c r="Y1345" s="72"/>
      <c r="Z1345" s="74"/>
      <c r="AA1345" s="74"/>
      <c r="AB1345" s="74"/>
      <c r="AC1345" s="74"/>
      <c r="AD1345" s="74"/>
      <c r="AE1345" s="74"/>
      <c r="AF1345" s="74"/>
      <c r="AG1345" s="74"/>
      <c r="AH1345" s="74"/>
      <c r="AI1345" s="74"/>
      <c r="AJ1345" s="74"/>
      <c r="AK1345" s="74"/>
      <c r="AL1345" s="74"/>
      <c r="AM1345" s="74"/>
      <c r="AN1345" s="74"/>
      <c r="AO1345" s="74"/>
      <c r="AP1345" s="74"/>
      <c r="AQ1345" s="74"/>
      <c r="AR1345" s="74"/>
      <c r="AS1345" s="74"/>
      <c r="AT1345" s="74"/>
      <c r="AU1345" s="74"/>
      <c r="AV1345" s="74"/>
      <c r="AW1345" s="74"/>
      <c r="AX1345" s="74"/>
      <c r="AY1345" s="74"/>
      <c r="AZ1345" s="74"/>
      <c r="BA1345" s="74"/>
      <c r="BB1345" s="74"/>
      <c r="BC1345" s="74"/>
      <c r="BD1345" s="74"/>
      <c r="BE1345" s="74"/>
      <c r="BF1345" s="74"/>
      <c r="BG1345" s="74"/>
      <c r="BH1345" s="74"/>
      <c r="BI1345" s="74"/>
      <c r="BJ1345" s="74"/>
    </row>
    <row r="1346" spans="1:62" s="75" customFormat="1" x14ac:dyDescent="0.25">
      <c r="A1346" s="53"/>
      <c r="B1346" s="50"/>
      <c r="C1346" s="50"/>
      <c r="D1346" s="51"/>
      <c r="E1346" s="48"/>
      <c r="F1346" s="50"/>
      <c r="G1346" s="57"/>
      <c r="H1346" s="44"/>
      <c r="I1346" s="51"/>
      <c r="J1346" s="52"/>
      <c r="K1346" s="52"/>
      <c r="L1346" s="52"/>
      <c r="M1346" s="52"/>
      <c r="N1346" s="52"/>
      <c r="O1346" s="83"/>
      <c r="P1346" s="51"/>
      <c r="Q1346" s="51"/>
      <c r="R1346" s="44"/>
      <c r="S1346" s="71"/>
      <c r="T1346" s="48"/>
      <c r="U1346" s="52"/>
      <c r="V1346" s="72"/>
      <c r="W1346" s="73"/>
      <c r="X1346" s="72"/>
      <c r="Y1346" s="72"/>
      <c r="Z1346" s="74"/>
      <c r="AA1346" s="74"/>
      <c r="AB1346" s="74"/>
      <c r="AC1346" s="74"/>
      <c r="AD1346" s="74"/>
      <c r="AE1346" s="74"/>
      <c r="AF1346" s="74"/>
      <c r="AG1346" s="74"/>
      <c r="AH1346" s="74"/>
      <c r="AI1346" s="74"/>
      <c r="AJ1346" s="74"/>
      <c r="AK1346" s="74"/>
      <c r="AL1346" s="74"/>
      <c r="AM1346" s="74"/>
      <c r="AN1346" s="74"/>
      <c r="AO1346" s="74"/>
      <c r="AP1346" s="74"/>
      <c r="AQ1346" s="74"/>
      <c r="AR1346" s="74"/>
      <c r="AS1346" s="74"/>
      <c r="AT1346" s="74"/>
      <c r="AU1346" s="74"/>
      <c r="AV1346" s="74"/>
      <c r="AW1346" s="74"/>
      <c r="AX1346" s="74"/>
      <c r="AY1346" s="74"/>
      <c r="AZ1346" s="74"/>
      <c r="BA1346" s="74"/>
      <c r="BB1346" s="74"/>
      <c r="BC1346" s="74"/>
      <c r="BD1346" s="74"/>
      <c r="BE1346" s="74"/>
      <c r="BF1346" s="74"/>
      <c r="BG1346" s="74"/>
      <c r="BH1346" s="74"/>
      <c r="BI1346" s="74"/>
      <c r="BJ1346" s="74"/>
    </row>
    <row r="1347" spans="1:62" s="75" customFormat="1" x14ac:dyDescent="0.25">
      <c r="A1347" s="53"/>
      <c r="B1347" s="50"/>
      <c r="C1347" s="50"/>
      <c r="D1347" s="51"/>
      <c r="E1347" s="48"/>
      <c r="F1347" s="50"/>
      <c r="G1347" s="57"/>
      <c r="H1347" s="44"/>
      <c r="I1347" s="51"/>
      <c r="J1347" s="52"/>
      <c r="K1347" s="52"/>
      <c r="L1347" s="52"/>
      <c r="M1347" s="52"/>
      <c r="N1347" s="52"/>
      <c r="O1347" s="83"/>
      <c r="P1347" s="51"/>
      <c r="Q1347" s="51"/>
      <c r="R1347" s="44"/>
      <c r="S1347" s="71"/>
      <c r="T1347" s="48"/>
      <c r="U1347" s="52"/>
      <c r="V1347" s="72"/>
      <c r="W1347" s="73"/>
      <c r="X1347" s="72"/>
      <c r="Y1347" s="72"/>
      <c r="Z1347" s="74"/>
      <c r="AA1347" s="74"/>
      <c r="AB1347" s="74"/>
      <c r="AC1347" s="74"/>
      <c r="AD1347" s="74"/>
      <c r="AE1347" s="74"/>
      <c r="AF1347" s="74"/>
      <c r="AG1347" s="74"/>
      <c r="AH1347" s="74"/>
      <c r="AI1347" s="74"/>
      <c r="AJ1347" s="74"/>
      <c r="AK1347" s="74"/>
      <c r="AL1347" s="74"/>
      <c r="AM1347" s="74"/>
      <c r="AN1347" s="74"/>
      <c r="AO1347" s="74"/>
      <c r="AP1347" s="74"/>
      <c r="AQ1347" s="74"/>
      <c r="AR1347" s="74"/>
      <c r="AS1347" s="74"/>
      <c r="AT1347" s="74"/>
      <c r="AU1347" s="74"/>
      <c r="AV1347" s="74"/>
      <c r="AW1347" s="74"/>
      <c r="AX1347" s="74"/>
      <c r="AY1347" s="74"/>
      <c r="AZ1347" s="74"/>
      <c r="BA1347" s="74"/>
      <c r="BB1347" s="74"/>
      <c r="BC1347" s="74"/>
      <c r="BD1347" s="74"/>
      <c r="BE1347" s="74"/>
      <c r="BF1347" s="74"/>
      <c r="BG1347" s="74"/>
      <c r="BH1347" s="74"/>
      <c r="BI1347" s="74"/>
      <c r="BJ1347" s="74"/>
    </row>
    <row r="1348" spans="1:62" s="75" customFormat="1" x14ac:dyDescent="0.25">
      <c r="A1348" s="53"/>
      <c r="B1348" s="50"/>
      <c r="C1348" s="50"/>
      <c r="D1348" s="51"/>
      <c r="E1348" s="48"/>
      <c r="F1348" s="50"/>
      <c r="G1348" s="57"/>
      <c r="H1348" s="44"/>
      <c r="I1348" s="51"/>
      <c r="J1348" s="52"/>
      <c r="K1348" s="52"/>
      <c r="L1348" s="52"/>
      <c r="M1348" s="52"/>
      <c r="N1348" s="52"/>
      <c r="O1348" s="83"/>
      <c r="P1348" s="51"/>
      <c r="Q1348" s="51"/>
      <c r="R1348" s="44"/>
      <c r="S1348" s="71"/>
      <c r="T1348" s="48"/>
      <c r="U1348" s="52"/>
      <c r="V1348" s="72"/>
      <c r="W1348" s="73"/>
      <c r="X1348" s="72"/>
      <c r="Y1348" s="72"/>
      <c r="Z1348" s="74"/>
      <c r="AA1348" s="74"/>
      <c r="AB1348" s="74"/>
      <c r="AC1348" s="74"/>
      <c r="AD1348" s="74"/>
      <c r="AE1348" s="74"/>
      <c r="AF1348" s="74"/>
      <c r="AG1348" s="74"/>
      <c r="AH1348" s="74"/>
      <c r="AI1348" s="74"/>
      <c r="AJ1348" s="74"/>
      <c r="AK1348" s="74"/>
      <c r="AL1348" s="74"/>
      <c r="AM1348" s="74"/>
      <c r="AN1348" s="74"/>
      <c r="AO1348" s="74"/>
      <c r="AP1348" s="74"/>
      <c r="AQ1348" s="74"/>
      <c r="AR1348" s="74"/>
      <c r="AS1348" s="74"/>
      <c r="AT1348" s="74"/>
      <c r="AU1348" s="74"/>
      <c r="AV1348" s="74"/>
      <c r="AW1348" s="74"/>
      <c r="AX1348" s="74"/>
      <c r="AY1348" s="74"/>
      <c r="AZ1348" s="74"/>
      <c r="BA1348" s="74"/>
      <c r="BB1348" s="74"/>
      <c r="BC1348" s="74"/>
      <c r="BD1348" s="74"/>
      <c r="BE1348" s="74"/>
      <c r="BF1348" s="74"/>
      <c r="BG1348" s="74"/>
      <c r="BH1348" s="74"/>
      <c r="BI1348" s="74"/>
      <c r="BJ1348" s="74"/>
    </row>
    <row r="1349" spans="1:62" s="75" customFormat="1" x14ac:dyDescent="0.25">
      <c r="A1349" s="53"/>
      <c r="B1349" s="50"/>
      <c r="C1349" s="50"/>
      <c r="D1349" s="51"/>
      <c r="E1349" s="48"/>
      <c r="F1349" s="50"/>
      <c r="G1349" s="57"/>
      <c r="H1349" s="44"/>
      <c r="I1349" s="51"/>
      <c r="J1349" s="52"/>
      <c r="K1349" s="52"/>
      <c r="L1349" s="52"/>
      <c r="M1349" s="52"/>
      <c r="N1349" s="52"/>
      <c r="O1349" s="83"/>
      <c r="P1349" s="51"/>
      <c r="Q1349" s="51"/>
      <c r="R1349" s="44"/>
      <c r="S1349" s="71"/>
      <c r="T1349" s="48"/>
      <c r="U1349" s="52"/>
      <c r="V1349" s="72"/>
      <c r="W1349" s="73"/>
      <c r="X1349" s="72"/>
      <c r="Y1349" s="72"/>
      <c r="Z1349" s="74"/>
      <c r="AA1349" s="74"/>
      <c r="AB1349" s="74"/>
      <c r="AC1349" s="74"/>
      <c r="AD1349" s="74"/>
      <c r="AE1349" s="74"/>
      <c r="AF1349" s="74"/>
      <c r="AG1349" s="74"/>
      <c r="AH1349" s="74"/>
      <c r="AI1349" s="74"/>
      <c r="AJ1349" s="74"/>
      <c r="AK1349" s="74"/>
      <c r="AL1349" s="74"/>
      <c r="AM1349" s="74"/>
      <c r="AN1349" s="74"/>
      <c r="AO1349" s="74"/>
      <c r="AP1349" s="74"/>
      <c r="AQ1349" s="74"/>
      <c r="AR1349" s="74"/>
      <c r="AS1349" s="74"/>
      <c r="AT1349" s="74"/>
      <c r="AU1349" s="74"/>
      <c r="AV1349" s="74"/>
      <c r="AW1349" s="74"/>
      <c r="AX1349" s="74"/>
      <c r="AY1349" s="74"/>
      <c r="AZ1349" s="74"/>
      <c r="BA1349" s="74"/>
      <c r="BB1349" s="74"/>
      <c r="BC1349" s="74"/>
      <c r="BD1349" s="74"/>
      <c r="BE1349" s="74"/>
      <c r="BF1349" s="74"/>
      <c r="BG1349" s="74"/>
      <c r="BH1349" s="74"/>
      <c r="BI1349" s="74"/>
      <c r="BJ1349" s="74"/>
    </row>
    <row r="1350" spans="1:62" s="75" customFormat="1" x14ac:dyDescent="0.25">
      <c r="A1350" s="53"/>
      <c r="B1350" s="50"/>
      <c r="C1350" s="50"/>
      <c r="D1350" s="51"/>
      <c r="E1350" s="48"/>
      <c r="F1350" s="50"/>
      <c r="G1350" s="57"/>
      <c r="H1350" s="44"/>
      <c r="I1350" s="51"/>
      <c r="J1350" s="52"/>
      <c r="K1350" s="52"/>
      <c r="L1350" s="52"/>
      <c r="M1350" s="52"/>
      <c r="N1350" s="52"/>
      <c r="O1350" s="83"/>
      <c r="P1350" s="51"/>
      <c r="Q1350" s="51"/>
      <c r="R1350" s="44"/>
      <c r="S1350" s="71"/>
      <c r="T1350" s="48"/>
      <c r="U1350" s="52"/>
      <c r="V1350" s="72"/>
      <c r="W1350" s="73"/>
      <c r="X1350" s="72"/>
      <c r="Y1350" s="72"/>
      <c r="Z1350" s="74"/>
      <c r="AA1350" s="74"/>
      <c r="AB1350" s="74"/>
      <c r="AC1350" s="74"/>
      <c r="AD1350" s="74"/>
      <c r="AE1350" s="74"/>
      <c r="AF1350" s="74"/>
      <c r="AG1350" s="74"/>
      <c r="AH1350" s="74"/>
      <c r="AI1350" s="74"/>
      <c r="AJ1350" s="74"/>
      <c r="AK1350" s="74"/>
      <c r="AL1350" s="74"/>
      <c r="AM1350" s="74"/>
      <c r="AN1350" s="74"/>
      <c r="AO1350" s="74"/>
      <c r="AP1350" s="74"/>
      <c r="AQ1350" s="74"/>
      <c r="AR1350" s="74"/>
      <c r="AS1350" s="74"/>
      <c r="AT1350" s="74"/>
      <c r="AU1350" s="74"/>
      <c r="AV1350" s="74"/>
      <c r="AW1350" s="74"/>
      <c r="AX1350" s="74"/>
      <c r="AY1350" s="74"/>
      <c r="AZ1350" s="74"/>
      <c r="BA1350" s="74"/>
      <c r="BB1350" s="74"/>
      <c r="BC1350" s="74"/>
      <c r="BD1350" s="74"/>
      <c r="BE1350" s="74"/>
      <c r="BF1350" s="74"/>
      <c r="BG1350" s="74"/>
      <c r="BH1350" s="74"/>
      <c r="BI1350" s="74"/>
      <c r="BJ1350" s="74"/>
    </row>
    <row r="1351" spans="1:62" s="75" customFormat="1" x14ac:dyDescent="0.25">
      <c r="A1351" s="53"/>
      <c r="B1351" s="50"/>
      <c r="C1351" s="50"/>
      <c r="D1351" s="51"/>
      <c r="E1351" s="48"/>
      <c r="F1351" s="50"/>
      <c r="G1351" s="57"/>
      <c r="H1351" s="44"/>
      <c r="I1351" s="51"/>
      <c r="J1351" s="52"/>
      <c r="K1351" s="52"/>
      <c r="L1351" s="52"/>
      <c r="M1351" s="52"/>
      <c r="N1351" s="52"/>
      <c r="O1351" s="83"/>
      <c r="P1351" s="51"/>
      <c r="Q1351" s="51"/>
      <c r="R1351" s="44"/>
      <c r="S1351" s="71"/>
      <c r="T1351" s="48"/>
      <c r="U1351" s="52"/>
      <c r="V1351" s="72"/>
      <c r="W1351" s="73"/>
      <c r="X1351" s="72"/>
      <c r="Y1351" s="72"/>
      <c r="Z1351" s="74"/>
      <c r="AA1351" s="74"/>
      <c r="AB1351" s="74"/>
      <c r="AC1351" s="74"/>
      <c r="AD1351" s="74"/>
      <c r="AE1351" s="74"/>
      <c r="AF1351" s="74"/>
      <c r="AG1351" s="74"/>
      <c r="AH1351" s="74"/>
      <c r="AI1351" s="74"/>
      <c r="AJ1351" s="74"/>
      <c r="AK1351" s="74"/>
      <c r="AL1351" s="74"/>
      <c r="AM1351" s="74"/>
      <c r="AN1351" s="74"/>
      <c r="AO1351" s="74"/>
      <c r="AP1351" s="74"/>
      <c r="AQ1351" s="74"/>
      <c r="AR1351" s="74"/>
      <c r="AS1351" s="74"/>
      <c r="AT1351" s="74"/>
      <c r="AU1351" s="74"/>
      <c r="AV1351" s="74"/>
      <c r="AW1351" s="74"/>
      <c r="AX1351" s="74"/>
      <c r="AY1351" s="74"/>
      <c r="AZ1351" s="74"/>
      <c r="BA1351" s="74"/>
      <c r="BB1351" s="74"/>
      <c r="BC1351" s="74"/>
      <c r="BD1351" s="74"/>
      <c r="BE1351" s="74"/>
      <c r="BF1351" s="74"/>
      <c r="BG1351" s="74"/>
      <c r="BH1351" s="74"/>
      <c r="BI1351" s="74"/>
      <c r="BJ1351" s="74"/>
    </row>
    <row r="1352" spans="1:62" s="75" customFormat="1" x14ac:dyDescent="0.25">
      <c r="A1352" s="53"/>
      <c r="B1352" s="50"/>
      <c r="C1352" s="50"/>
      <c r="D1352" s="51"/>
      <c r="E1352" s="48"/>
      <c r="F1352" s="50"/>
      <c r="G1352" s="57"/>
      <c r="H1352" s="44"/>
      <c r="I1352" s="51"/>
      <c r="J1352" s="52"/>
      <c r="K1352" s="52"/>
      <c r="L1352" s="52"/>
      <c r="M1352" s="52"/>
      <c r="N1352" s="52"/>
      <c r="O1352" s="83"/>
      <c r="P1352" s="51"/>
      <c r="Q1352" s="51"/>
      <c r="R1352" s="44"/>
      <c r="S1352" s="71"/>
      <c r="T1352" s="48"/>
      <c r="U1352" s="52"/>
      <c r="V1352" s="72"/>
      <c r="W1352" s="73"/>
      <c r="X1352" s="72"/>
      <c r="Y1352" s="72"/>
      <c r="Z1352" s="74"/>
      <c r="AA1352" s="74"/>
      <c r="AB1352" s="74"/>
      <c r="AC1352" s="74"/>
      <c r="AD1352" s="74"/>
      <c r="AE1352" s="74"/>
      <c r="AF1352" s="74"/>
      <c r="AG1352" s="74"/>
      <c r="AH1352" s="74"/>
      <c r="AI1352" s="74"/>
      <c r="AJ1352" s="74"/>
      <c r="AK1352" s="74"/>
      <c r="AL1352" s="74"/>
      <c r="AM1352" s="74"/>
      <c r="AN1352" s="74"/>
      <c r="AO1352" s="74"/>
      <c r="AP1352" s="74"/>
      <c r="AQ1352" s="74"/>
      <c r="AR1352" s="74"/>
      <c r="AS1352" s="74"/>
      <c r="AT1352" s="74"/>
      <c r="AU1352" s="74"/>
      <c r="AV1352" s="74"/>
      <c r="AW1352" s="74"/>
      <c r="AX1352" s="74"/>
      <c r="AY1352" s="74"/>
      <c r="AZ1352" s="74"/>
      <c r="BA1352" s="74"/>
      <c r="BB1352" s="74"/>
      <c r="BC1352" s="74"/>
      <c r="BD1352" s="74"/>
      <c r="BE1352" s="74"/>
      <c r="BF1352" s="74"/>
      <c r="BG1352" s="74"/>
      <c r="BH1352" s="74"/>
      <c r="BI1352" s="74"/>
      <c r="BJ1352" s="74"/>
    </row>
    <row r="1353" spans="1:62" s="75" customFormat="1" x14ac:dyDescent="0.25">
      <c r="A1353" s="53"/>
      <c r="B1353" s="50"/>
      <c r="C1353" s="50"/>
      <c r="D1353" s="51"/>
      <c r="E1353" s="48"/>
      <c r="F1353" s="50"/>
      <c r="G1353" s="57"/>
      <c r="H1353" s="44"/>
      <c r="I1353" s="51"/>
      <c r="J1353" s="52"/>
      <c r="K1353" s="52"/>
      <c r="L1353" s="52"/>
      <c r="M1353" s="52"/>
      <c r="N1353" s="52"/>
      <c r="O1353" s="83"/>
      <c r="P1353" s="51"/>
      <c r="Q1353" s="51"/>
      <c r="R1353" s="44"/>
      <c r="S1353" s="71"/>
      <c r="T1353" s="48"/>
      <c r="U1353" s="52"/>
      <c r="V1353" s="72"/>
      <c r="W1353" s="73"/>
      <c r="X1353" s="72"/>
      <c r="Y1353" s="72"/>
      <c r="Z1353" s="74"/>
      <c r="AA1353" s="74"/>
      <c r="AB1353" s="74"/>
      <c r="AC1353" s="74"/>
      <c r="AD1353" s="74"/>
      <c r="AE1353" s="74"/>
      <c r="AF1353" s="74"/>
      <c r="AG1353" s="74"/>
      <c r="AH1353" s="74"/>
      <c r="AI1353" s="74"/>
      <c r="AJ1353" s="74"/>
      <c r="AK1353" s="74"/>
      <c r="AL1353" s="74"/>
      <c r="AM1353" s="74"/>
      <c r="AN1353" s="74"/>
      <c r="AO1353" s="74"/>
      <c r="AP1353" s="74"/>
      <c r="AQ1353" s="74"/>
      <c r="AR1353" s="74"/>
      <c r="AS1353" s="74"/>
      <c r="AT1353" s="74"/>
      <c r="AU1353" s="74"/>
      <c r="AV1353" s="74"/>
      <c r="AW1353" s="74"/>
      <c r="AX1353" s="74"/>
      <c r="AY1353" s="74"/>
      <c r="AZ1353" s="74"/>
      <c r="BA1353" s="74"/>
      <c r="BB1353" s="74"/>
      <c r="BC1353" s="74"/>
      <c r="BD1353" s="74"/>
      <c r="BE1353" s="74"/>
      <c r="BF1353" s="74"/>
      <c r="BG1353" s="74"/>
      <c r="BH1353" s="74"/>
      <c r="BI1353" s="74"/>
      <c r="BJ1353" s="74"/>
    </row>
    <row r="1354" spans="1:62" s="75" customFormat="1" x14ac:dyDescent="0.25">
      <c r="A1354" s="53"/>
      <c r="B1354" s="50"/>
      <c r="C1354" s="50"/>
      <c r="D1354" s="51"/>
      <c r="E1354" s="48"/>
      <c r="F1354" s="50"/>
      <c r="G1354" s="57"/>
      <c r="H1354" s="44"/>
      <c r="I1354" s="51"/>
      <c r="J1354" s="52"/>
      <c r="K1354" s="52"/>
      <c r="L1354" s="52"/>
      <c r="M1354" s="52"/>
      <c r="N1354" s="52"/>
      <c r="O1354" s="83"/>
      <c r="P1354" s="51"/>
      <c r="Q1354" s="51"/>
      <c r="R1354" s="44"/>
      <c r="S1354" s="71"/>
      <c r="T1354" s="48"/>
      <c r="U1354" s="52"/>
      <c r="V1354" s="72"/>
      <c r="W1354" s="73"/>
      <c r="X1354" s="72"/>
      <c r="Y1354" s="72"/>
      <c r="Z1354" s="74"/>
      <c r="AA1354" s="74"/>
      <c r="AB1354" s="74"/>
      <c r="AC1354" s="74"/>
      <c r="AD1354" s="74"/>
      <c r="AE1354" s="74"/>
      <c r="AF1354" s="74"/>
      <c r="AG1354" s="74"/>
      <c r="AH1354" s="74"/>
      <c r="AI1354" s="74"/>
      <c r="AJ1354" s="74"/>
      <c r="AK1354" s="74"/>
      <c r="AL1354" s="74"/>
      <c r="AM1354" s="74"/>
      <c r="AN1354" s="74"/>
      <c r="AO1354" s="74"/>
      <c r="AP1354" s="74"/>
      <c r="AQ1354" s="74"/>
      <c r="AR1354" s="74"/>
      <c r="AS1354" s="74"/>
      <c r="AT1354" s="74"/>
      <c r="AU1354" s="74"/>
      <c r="AV1354" s="74"/>
      <c r="AW1354" s="74"/>
      <c r="AX1354" s="74"/>
      <c r="AY1354" s="74"/>
      <c r="AZ1354" s="74"/>
      <c r="BA1354" s="74"/>
      <c r="BB1354" s="74"/>
      <c r="BC1354" s="74"/>
      <c r="BD1354" s="74"/>
      <c r="BE1354" s="74"/>
      <c r="BF1354" s="74"/>
      <c r="BG1354" s="74"/>
      <c r="BH1354" s="74"/>
      <c r="BI1354" s="74"/>
      <c r="BJ1354" s="74"/>
    </row>
    <row r="1355" spans="1:62" s="75" customFormat="1" x14ac:dyDescent="0.25">
      <c r="A1355" s="53"/>
      <c r="B1355" s="50"/>
      <c r="C1355" s="50"/>
      <c r="D1355" s="51"/>
      <c r="E1355" s="48"/>
      <c r="F1355" s="50"/>
      <c r="G1355" s="57"/>
      <c r="H1355" s="44"/>
      <c r="I1355" s="51"/>
      <c r="J1355" s="52"/>
      <c r="K1355" s="52"/>
      <c r="L1355" s="52"/>
      <c r="M1355" s="52"/>
      <c r="N1355" s="52"/>
      <c r="O1355" s="83"/>
      <c r="P1355" s="51"/>
      <c r="Q1355" s="51"/>
      <c r="R1355" s="44"/>
      <c r="S1355" s="71"/>
      <c r="T1355" s="48"/>
      <c r="U1355" s="52"/>
      <c r="V1355" s="72"/>
      <c r="W1355" s="73"/>
      <c r="X1355" s="72"/>
      <c r="Y1355" s="72"/>
      <c r="Z1355" s="74"/>
      <c r="AA1355" s="74"/>
      <c r="AB1355" s="74"/>
      <c r="AC1355" s="74"/>
      <c r="AD1355" s="74"/>
      <c r="AE1355" s="74"/>
      <c r="AF1355" s="74"/>
      <c r="AG1355" s="74"/>
      <c r="AH1355" s="74"/>
      <c r="AI1355" s="74"/>
      <c r="AJ1355" s="74"/>
      <c r="AK1355" s="74"/>
      <c r="AL1355" s="74"/>
      <c r="AM1355" s="74"/>
      <c r="AN1355" s="74"/>
      <c r="AO1355" s="74"/>
      <c r="AP1355" s="74"/>
      <c r="AQ1355" s="74"/>
      <c r="AR1355" s="74"/>
      <c r="AS1355" s="74"/>
      <c r="AT1355" s="74"/>
      <c r="AU1355" s="74"/>
      <c r="AV1355" s="74"/>
      <c r="AW1355" s="74"/>
      <c r="AX1355" s="74"/>
      <c r="AY1355" s="74"/>
      <c r="AZ1355" s="74"/>
      <c r="BA1355" s="74"/>
      <c r="BB1355" s="74"/>
      <c r="BC1355" s="74"/>
      <c r="BD1355" s="74"/>
      <c r="BE1355" s="74"/>
      <c r="BF1355" s="74"/>
      <c r="BG1355" s="74"/>
      <c r="BH1355" s="74"/>
      <c r="BI1355" s="74"/>
      <c r="BJ1355" s="74"/>
    </row>
    <row r="1356" spans="1:62" s="75" customFormat="1" x14ac:dyDescent="0.25">
      <c r="A1356" s="53"/>
      <c r="B1356" s="50"/>
      <c r="C1356" s="50"/>
      <c r="D1356" s="51"/>
      <c r="E1356" s="48"/>
      <c r="F1356" s="50"/>
      <c r="G1356" s="57"/>
      <c r="H1356" s="44"/>
      <c r="I1356" s="51"/>
      <c r="J1356" s="52"/>
      <c r="K1356" s="52"/>
      <c r="L1356" s="52"/>
      <c r="M1356" s="52"/>
      <c r="N1356" s="52"/>
      <c r="O1356" s="83"/>
      <c r="P1356" s="51"/>
      <c r="Q1356" s="51"/>
      <c r="R1356" s="44"/>
      <c r="S1356" s="71"/>
      <c r="T1356" s="48"/>
      <c r="U1356" s="52"/>
      <c r="V1356" s="72"/>
      <c r="W1356" s="73"/>
      <c r="X1356" s="72"/>
      <c r="Y1356" s="72"/>
      <c r="Z1356" s="74"/>
      <c r="AA1356" s="74"/>
      <c r="AB1356" s="74"/>
      <c r="AC1356" s="74"/>
      <c r="AD1356" s="74"/>
      <c r="AE1356" s="74"/>
      <c r="AF1356" s="74"/>
      <c r="AG1356" s="74"/>
      <c r="AH1356" s="74"/>
      <c r="AI1356" s="74"/>
      <c r="AJ1356" s="74"/>
      <c r="AK1356" s="74"/>
      <c r="AL1356" s="74"/>
      <c r="AM1356" s="74"/>
      <c r="AN1356" s="74"/>
      <c r="AO1356" s="74"/>
      <c r="AP1356" s="74"/>
      <c r="AQ1356" s="74"/>
      <c r="AR1356" s="74"/>
      <c r="AS1356" s="74"/>
      <c r="AT1356" s="74"/>
      <c r="AU1356" s="74"/>
      <c r="AV1356" s="74"/>
      <c r="AW1356" s="74"/>
      <c r="AX1356" s="74"/>
      <c r="AY1356" s="74"/>
      <c r="AZ1356" s="74"/>
      <c r="BA1356" s="74"/>
      <c r="BB1356" s="74"/>
      <c r="BC1356" s="74"/>
      <c r="BD1356" s="74"/>
      <c r="BE1356" s="74"/>
      <c r="BF1356" s="74"/>
      <c r="BG1356" s="74"/>
      <c r="BH1356" s="74"/>
      <c r="BI1356" s="74"/>
      <c r="BJ1356" s="74"/>
    </row>
    <row r="1357" spans="1:62" s="75" customFormat="1" x14ac:dyDescent="0.25">
      <c r="A1357" s="53"/>
      <c r="B1357" s="50"/>
      <c r="C1357" s="50"/>
      <c r="D1357" s="51"/>
      <c r="E1357" s="48"/>
      <c r="F1357" s="50"/>
      <c r="G1357" s="57"/>
      <c r="H1357" s="44"/>
      <c r="I1357" s="51"/>
      <c r="J1357" s="52"/>
      <c r="K1357" s="52"/>
      <c r="L1357" s="52"/>
      <c r="M1357" s="52"/>
      <c r="N1357" s="52"/>
      <c r="O1357" s="83"/>
      <c r="P1357" s="51"/>
      <c r="Q1357" s="51"/>
      <c r="R1357" s="44"/>
      <c r="S1357" s="71"/>
      <c r="T1357" s="48"/>
      <c r="U1357" s="52"/>
      <c r="V1357" s="72"/>
      <c r="W1357" s="73"/>
      <c r="X1357" s="72"/>
      <c r="Y1357" s="72"/>
      <c r="Z1357" s="74"/>
      <c r="AA1357" s="74"/>
      <c r="AB1357" s="74"/>
      <c r="AC1357" s="74"/>
      <c r="AD1357" s="74"/>
      <c r="AE1357" s="74"/>
      <c r="AF1357" s="74"/>
      <c r="AG1357" s="74"/>
      <c r="AH1357" s="74"/>
      <c r="AI1357" s="74"/>
      <c r="AJ1357" s="74"/>
      <c r="AK1357" s="74"/>
      <c r="AL1357" s="74"/>
      <c r="AM1357" s="74"/>
      <c r="AN1357" s="74"/>
      <c r="AO1357" s="74"/>
      <c r="AP1357" s="74"/>
      <c r="AQ1357" s="74"/>
      <c r="AR1357" s="74"/>
      <c r="AS1357" s="74"/>
      <c r="AT1357" s="74"/>
      <c r="AU1357" s="74"/>
      <c r="AV1357" s="74"/>
      <c r="AW1357" s="74"/>
      <c r="AX1357" s="74"/>
      <c r="AY1357" s="74"/>
      <c r="AZ1357" s="74"/>
      <c r="BA1357" s="74"/>
      <c r="BB1357" s="74"/>
      <c r="BC1357" s="74"/>
      <c r="BD1357" s="74"/>
      <c r="BE1357" s="74"/>
      <c r="BF1357" s="74"/>
      <c r="BG1357" s="74"/>
      <c r="BH1357" s="74"/>
      <c r="BI1357" s="74"/>
      <c r="BJ1357" s="74"/>
    </row>
    <row r="1358" spans="1:62" s="75" customFormat="1" x14ac:dyDescent="0.25">
      <c r="A1358" s="53"/>
      <c r="B1358" s="50"/>
      <c r="C1358" s="50"/>
      <c r="D1358" s="51"/>
      <c r="E1358" s="48"/>
      <c r="F1358" s="50"/>
      <c r="G1358" s="57"/>
      <c r="H1358" s="44"/>
      <c r="I1358" s="51"/>
      <c r="J1358" s="52"/>
      <c r="K1358" s="52"/>
      <c r="L1358" s="52"/>
      <c r="M1358" s="52"/>
      <c r="N1358" s="52"/>
      <c r="O1358" s="83"/>
      <c r="P1358" s="51"/>
      <c r="Q1358" s="51"/>
      <c r="R1358" s="44"/>
      <c r="S1358" s="71"/>
      <c r="T1358" s="48"/>
      <c r="U1358" s="52"/>
      <c r="V1358" s="72"/>
      <c r="W1358" s="73"/>
      <c r="X1358" s="72"/>
      <c r="Y1358" s="72"/>
      <c r="Z1358" s="74"/>
      <c r="AA1358" s="74"/>
      <c r="AB1358" s="74"/>
      <c r="AC1358" s="74"/>
      <c r="AD1358" s="74"/>
      <c r="AE1358" s="74"/>
      <c r="AF1358" s="74"/>
      <c r="AG1358" s="74"/>
      <c r="AH1358" s="74"/>
      <c r="AI1358" s="74"/>
      <c r="AJ1358" s="74"/>
      <c r="AK1358" s="74"/>
      <c r="AL1358" s="74"/>
      <c r="AM1358" s="74"/>
      <c r="AN1358" s="74"/>
      <c r="AO1358" s="74"/>
      <c r="AP1358" s="74"/>
      <c r="AQ1358" s="74"/>
      <c r="AR1358" s="74"/>
      <c r="AS1358" s="74"/>
      <c r="AT1358" s="74"/>
      <c r="AU1358" s="74"/>
      <c r="AV1358" s="74"/>
      <c r="AW1358" s="74"/>
      <c r="AX1358" s="74"/>
      <c r="AY1358" s="74"/>
      <c r="AZ1358" s="74"/>
      <c r="BA1358" s="74"/>
      <c r="BB1358" s="74"/>
      <c r="BC1358" s="74"/>
      <c r="BD1358" s="74"/>
      <c r="BE1358" s="74"/>
      <c r="BF1358" s="74"/>
      <c r="BG1358" s="74"/>
      <c r="BH1358" s="74"/>
      <c r="BI1358" s="74"/>
      <c r="BJ1358" s="74"/>
    </row>
    <row r="1359" spans="1:62" s="75" customFormat="1" x14ac:dyDescent="0.25">
      <c r="A1359" s="53"/>
      <c r="B1359" s="50"/>
      <c r="C1359" s="50"/>
      <c r="D1359" s="51"/>
      <c r="E1359" s="48"/>
      <c r="F1359" s="50"/>
      <c r="G1359" s="57"/>
      <c r="H1359" s="44"/>
      <c r="I1359" s="51"/>
      <c r="J1359" s="52"/>
      <c r="K1359" s="52"/>
      <c r="L1359" s="52"/>
      <c r="M1359" s="52"/>
      <c r="N1359" s="52"/>
      <c r="O1359" s="83"/>
      <c r="P1359" s="51"/>
      <c r="Q1359" s="51"/>
      <c r="R1359" s="44"/>
      <c r="S1359" s="71"/>
      <c r="T1359" s="48"/>
      <c r="U1359" s="52"/>
      <c r="V1359" s="72"/>
      <c r="W1359" s="73"/>
      <c r="X1359" s="72"/>
      <c r="Y1359" s="72"/>
      <c r="Z1359" s="74"/>
      <c r="AA1359" s="74"/>
      <c r="AB1359" s="74"/>
      <c r="AC1359" s="74"/>
      <c r="AD1359" s="74"/>
      <c r="AE1359" s="74"/>
      <c r="AF1359" s="74"/>
      <c r="AG1359" s="74"/>
      <c r="AH1359" s="74"/>
      <c r="AI1359" s="74"/>
      <c r="AJ1359" s="74"/>
      <c r="AK1359" s="74"/>
      <c r="AL1359" s="74"/>
      <c r="AM1359" s="74"/>
      <c r="AN1359" s="74"/>
      <c r="AO1359" s="74"/>
      <c r="AP1359" s="74"/>
      <c r="AQ1359" s="74"/>
      <c r="AR1359" s="74"/>
      <c r="AS1359" s="74"/>
      <c r="AT1359" s="74"/>
      <c r="AU1359" s="74"/>
      <c r="AV1359" s="74"/>
      <c r="AW1359" s="74"/>
      <c r="AX1359" s="74"/>
      <c r="AY1359" s="74"/>
      <c r="AZ1359" s="74"/>
      <c r="BA1359" s="74"/>
      <c r="BB1359" s="74"/>
      <c r="BC1359" s="74"/>
      <c r="BD1359" s="74"/>
      <c r="BE1359" s="74"/>
      <c r="BF1359" s="74"/>
      <c r="BG1359" s="74"/>
      <c r="BH1359" s="74"/>
      <c r="BI1359" s="74"/>
      <c r="BJ1359" s="74"/>
    </row>
    <row r="1360" spans="1:62" s="75" customFormat="1" x14ac:dyDescent="0.25">
      <c r="A1360" s="53"/>
      <c r="B1360" s="50"/>
      <c r="C1360" s="50"/>
      <c r="D1360" s="51"/>
      <c r="E1360" s="48"/>
      <c r="F1360" s="50"/>
      <c r="G1360" s="57"/>
      <c r="H1360" s="44"/>
      <c r="I1360" s="51"/>
      <c r="J1360" s="52"/>
      <c r="K1360" s="52"/>
      <c r="L1360" s="52"/>
      <c r="M1360" s="52"/>
      <c r="N1360" s="52"/>
      <c r="O1360" s="83"/>
      <c r="P1360" s="51"/>
      <c r="Q1360" s="51"/>
      <c r="R1360" s="44"/>
      <c r="S1360" s="71"/>
      <c r="T1360" s="48"/>
      <c r="U1360" s="52"/>
      <c r="V1360" s="72"/>
      <c r="W1360" s="73"/>
      <c r="X1360" s="72"/>
      <c r="Y1360" s="72"/>
      <c r="Z1360" s="74"/>
      <c r="AA1360" s="74"/>
      <c r="AB1360" s="74"/>
      <c r="AC1360" s="74"/>
      <c r="AD1360" s="74"/>
      <c r="AE1360" s="74"/>
      <c r="AF1360" s="74"/>
      <c r="AG1360" s="74"/>
      <c r="AH1360" s="74"/>
      <c r="AI1360" s="74"/>
      <c r="AJ1360" s="74"/>
      <c r="AK1360" s="74"/>
      <c r="AL1360" s="74"/>
      <c r="AM1360" s="74"/>
      <c r="AN1360" s="74"/>
      <c r="AO1360" s="74"/>
      <c r="AP1360" s="74"/>
      <c r="AQ1360" s="74"/>
      <c r="AR1360" s="74"/>
      <c r="AS1360" s="74"/>
      <c r="AT1360" s="74"/>
      <c r="AU1360" s="74"/>
      <c r="AV1360" s="74"/>
      <c r="AW1360" s="74"/>
      <c r="AX1360" s="74"/>
      <c r="AY1360" s="74"/>
      <c r="AZ1360" s="74"/>
      <c r="BA1360" s="74"/>
      <c r="BB1360" s="74"/>
      <c r="BC1360" s="74"/>
      <c r="BD1360" s="74"/>
      <c r="BE1360" s="74"/>
      <c r="BF1360" s="74"/>
      <c r="BG1360" s="74"/>
      <c r="BH1360" s="74"/>
      <c r="BI1360" s="74"/>
      <c r="BJ1360" s="74"/>
    </row>
    <row r="1361" spans="1:62" s="75" customFormat="1" x14ac:dyDescent="0.25">
      <c r="A1361" s="53"/>
      <c r="B1361" s="50"/>
      <c r="C1361" s="50"/>
      <c r="D1361" s="51"/>
      <c r="E1361" s="48"/>
      <c r="F1361" s="50"/>
      <c r="G1361" s="57"/>
      <c r="H1361" s="44"/>
      <c r="I1361" s="51"/>
      <c r="J1361" s="52"/>
      <c r="K1361" s="52"/>
      <c r="L1361" s="52"/>
      <c r="M1361" s="52"/>
      <c r="N1361" s="52"/>
      <c r="O1361" s="83"/>
      <c r="P1361" s="51"/>
      <c r="Q1361" s="51"/>
      <c r="R1361" s="44"/>
      <c r="S1361" s="71"/>
      <c r="T1361" s="48"/>
      <c r="U1361" s="52"/>
      <c r="V1361" s="72"/>
      <c r="W1361" s="73"/>
      <c r="X1361" s="72"/>
      <c r="Y1361" s="72"/>
      <c r="Z1361" s="74"/>
      <c r="AA1361" s="74"/>
      <c r="AB1361" s="74"/>
      <c r="AC1361" s="74"/>
      <c r="AD1361" s="74"/>
      <c r="AE1361" s="74"/>
      <c r="AF1361" s="74"/>
      <c r="AG1361" s="74"/>
      <c r="AH1361" s="74"/>
      <c r="AI1361" s="74"/>
      <c r="AJ1361" s="74"/>
      <c r="AK1361" s="74"/>
      <c r="AL1361" s="74"/>
      <c r="AM1361" s="74"/>
      <c r="AN1361" s="74"/>
      <c r="AO1361" s="74"/>
      <c r="AP1361" s="74"/>
      <c r="AQ1361" s="74"/>
      <c r="AR1361" s="74"/>
      <c r="AS1361" s="74"/>
      <c r="AT1361" s="74"/>
      <c r="AU1361" s="74"/>
      <c r="AV1361" s="74"/>
      <c r="AW1361" s="74"/>
      <c r="AX1361" s="74"/>
      <c r="AY1361" s="74"/>
      <c r="AZ1361" s="74"/>
      <c r="BA1361" s="74"/>
      <c r="BB1361" s="74"/>
      <c r="BC1361" s="74"/>
      <c r="BD1361" s="74"/>
      <c r="BE1361" s="74"/>
      <c r="BF1361" s="74"/>
      <c r="BG1361" s="74"/>
      <c r="BH1361" s="74"/>
      <c r="BI1361" s="74"/>
      <c r="BJ1361" s="74"/>
    </row>
    <row r="1362" spans="1:62" s="75" customFormat="1" x14ac:dyDescent="0.25">
      <c r="A1362" s="53"/>
      <c r="B1362" s="50"/>
      <c r="C1362" s="50"/>
      <c r="D1362" s="51"/>
      <c r="E1362" s="48"/>
      <c r="F1362" s="50"/>
      <c r="G1362" s="57"/>
      <c r="H1362" s="44"/>
      <c r="I1362" s="51"/>
      <c r="J1362" s="52"/>
      <c r="K1362" s="52"/>
      <c r="L1362" s="52"/>
      <c r="M1362" s="52"/>
      <c r="N1362" s="52"/>
      <c r="O1362" s="83"/>
      <c r="P1362" s="51"/>
      <c r="Q1362" s="51"/>
      <c r="R1362" s="44"/>
      <c r="S1362" s="71"/>
      <c r="T1362" s="48"/>
      <c r="U1362" s="52"/>
      <c r="V1362" s="72"/>
      <c r="W1362" s="73"/>
      <c r="X1362" s="72"/>
      <c r="Y1362" s="72"/>
      <c r="Z1362" s="74"/>
      <c r="AA1362" s="74"/>
      <c r="AB1362" s="74"/>
      <c r="AC1362" s="74"/>
      <c r="AD1362" s="74"/>
      <c r="AE1362" s="74"/>
      <c r="AF1362" s="74"/>
      <c r="AG1362" s="74"/>
      <c r="AH1362" s="74"/>
      <c r="AI1362" s="74"/>
      <c r="AJ1362" s="74"/>
      <c r="AK1362" s="74"/>
      <c r="AL1362" s="74"/>
      <c r="AM1362" s="74"/>
      <c r="AN1362" s="74"/>
      <c r="AO1362" s="74"/>
      <c r="AP1362" s="74"/>
      <c r="AQ1362" s="74"/>
      <c r="AR1362" s="74"/>
      <c r="AS1362" s="74"/>
      <c r="AT1362" s="74"/>
      <c r="AU1362" s="74"/>
      <c r="AV1362" s="74"/>
      <c r="AW1362" s="74"/>
      <c r="AX1362" s="74"/>
      <c r="AY1362" s="74"/>
      <c r="AZ1362" s="74"/>
      <c r="BA1362" s="74"/>
      <c r="BB1362" s="74"/>
      <c r="BC1362" s="74"/>
      <c r="BD1362" s="74"/>
      <c r="BE1362" s="74"/>
      <c r="BF1362" s="74"/>
      <c r="BG1362" s="74"/>
      <c r="BH1362" s="74"/>
      <c r="BI1362" s="74"/>
      <c r="BJ1362" s="74"/>
    </row>
    <row r="1363" spans="1:62" s="75" customFormat="1" x14ac:dyDescent="0.25">
      <c r="A1363" s="53"/>
      <c r="B1363" s="50"/>
      <c r="C1363" s="50"/>
      <c r="D1363" s="51"/>
      <c r="E1363" s="48"/>
      <c r="F1363" s="50"/>
      <c r="G1363" s="57"/>
      <c r="H1363" s="44"/>
      <c r="I1363" s="51"/>
      <c r="J1363" s="52"/>
      <c r="K1363" s="52"/>
      <c r="L1363" s="52"/>
      <c r="M1363" s="52"/>
      <c r="N1363" s="52"/>
      <c r="O1363" s="83"/>
      <c r="P1363" s="51"/>
      <c r="Q1363" s="51"/>
      <c r="R1363" s="44"/>
      <c r="S1363" s="71"/>
      <c r="T1363" s="48"/>
      <c r="U1363" s="52"/>
      <c r="V1363" s="72"/>
      <c r="W1363" s="73"/>
      <c r="X1363" s="72"/>
      <c r="Y1363" s="72"/>
      <c r="Z1363" s="74"/>
      <c r="AA1363" s="74"/>
      <c r="AB1363" s="74"/>
      <c r="AC1363" s="74"/>
      <c r="AD1363" s="74"/>
      <c r="AE1363" s="74"/>
      <c r="AF1363" s="74"/>
      <c r="AG1363" s="74"/>
      <c r="AH1363" s="74"/>
      <c r="AI1363" s="74"/>
      <c r="AJ1363" s="74"/>
      <c r="AK1363" s="74"/>
      <c r="AL1363" s="74"/>
      <c r="AM1363" s="74"/>
      <c r="AN1363" s="74"/>
      <c r="AO1363" s="74"/>
      <c r="AP1363" s="74"/>
      <c r="AQ1363" s="74"/>
      <c r="AR1363" s="74"/>
      <c r="AS1363" s="74"/>
      <c r="AT1363" s="74"/>
      <c r="AU1363" s="74"/>
      <c r="AV1363" s="74"/>
      <c r="AW1363" s="74"/>
      <c r="AX1363" s="74"/>
      <c r="AY1363" s="74"/>
      <c r="AZ1363" s="74"/>
      <c r="BA1363" s="74"/>
      <c r="BB1363" s="74"/>
      <c r="BC1363" s="74"/>
      <c r="BD1363" s="74"/>
      <c r="BE1363" s="74"/>
      <c r="BF1363" s="74"/>
      <c r="BG1363" s="74"/>
      <c r="BH1363" s="74"/>
      <c r="BI1363" s="74"/>
      <c r="BJ1363" s="74"/>
    </row>
    <row r="1364" spans="1:62" s="75" customFormat="1" x14ac:dyDescent="0.25">
      <c r="A1364" s="53"/>
      <c r="B1364" s="50"/>
      <c r="C1364" s="50"/>
      <c r="D1364" s="51"/>
      <c r="E1364" s="48"/>
      <c r="F1364" s="50"/>
      <c r="G1364" s="57"/>
      <c r="H1364" s="44"/>
      <c r="I1364" s="51"/>
      <c r="J1364" s="52"/>
      <c r="K1364" s="52"/>
      <c r="L1364" s="52"/>
      <c r="M1364" s="52"/>
      <c r="N1364" s="52"/>
      <c r="O1364" s="83"/>
      <c r="P1364" s="51"/>
      <c r="Q1364" s="51"/>
      <c r="R1364" s="44"/>
      <c r="S1364" s="71"/>
      <c r="T1364" s="48"/>
      <c r="U1364" s="52"/>
      <c r="V1364" s="72"/>
      <c r="W1364" s="73"/>
      <c r="X1364" s="72"/>
      <c r="Y1364" s="72"/>
      <c r="Z1364" s="74"/>
      <c r="AA1364" s="74"/>
      <c r="AB1364" s="74"/>
      <c r="AC1364" s="74"/>
      <c r="AD1364" s="74"/>
      <c r="AE1364" s="74"/>
      <c r="AF1364" s="74"/>
      <c r="AG1364" s="74"/>
      <c r="AH1364" s="74"/>
      <c r="AI1364" s="74"/>
      <c r="AJ1364" s="74"/>
      <c r="AK1364" s="74"/>
      <c r="AL1364" s="74"/>
      <c r="AM1364" s="74"/>
      <c r="AN1364" s="74"/>
      <c r="AO1364" s="74"/>
      <c r="AP1364" s="74"/>
      <c r="AQ1364" s="74"/>
      <c r="AR1364" s="74"/>
      <c r="AS1364" s="74"/>
      <c r="AT1364" s="74"/>
      <c r="AU1364" s="74"/>
      <c r="AV1364" s="74"/>
      <c r="AW1364" s="74"/>
      <c r="AX1364" s="74"/>
      <c r="AY1364" s="74"/>
      <c r="AZ1364" s="74"/>
      <c r="BA1364" s="74"/>
      <c r="BB1364" s="74"/>
      <c r="BC1364" s="74"/>
      <c r="BD1364" s="74"/>
      <c r="BE1364" s="74"/>
      <c r="BF1364" s="74"/>
      <c r="BG1364" s="74"/>
      <c r="BH1364" s="74"/>
      <c r="BI1364" s="74"/>
      <c r="BJ1364" s="74"/>
    </row>
    <row r="1365" spans="1:62" s="75" customFormat="1" x14ac:dyDescent="0.25">
      <c r="A1365" s="53"/>
      <c r="B1365" s="50"/>
      <c r="C1365" s="50"/>
      <c r="D1365" s="51"/>
      <c r="E1365" s="48"/>
      <c r="F1365" s="50"/>
      <c r="G1365" s="57"/>
      <c r="H1365" s="44"/>
      <c r="I1365" s="51"/>
      <c r="J1365" s="52"/>
      <c r="K1365" s="52"/>
      <c r="L1365" s="52"/>
      <c r="M1365" s="52"/>
      <c r="N1365" s="52"/>
      <c r="O1365" s="83"/>
      <c r="P1365" s="51"/>
      <c r="Q1365" s="51"/>
      <c r="R1365" s="44"/>
      <c r="S1365" s="71"/>
      <c r="T1365" s="48"/>
      <c r="U1365" s="52"/>
      <c r="V1365" s="72"/>
      <c r="W1365" s="73"/>
      <c r="X1365" s="72"/>
      <c r="Y1365" s="72"/>
      <c r="Z1365" s="74"/>
      <c r="AA1365" s="74"/>
      <c r="AB1365" s="74"/>
      <c r="AC1365" s="74"/>
      <c r="AD1365" s="74"/>
      <c r="AE1365" s="74"/>
      <c r="AF1365" s="74"/>
      <c r="AG1365" s="74"/>
      <c r="AH1365" s="74"/>
      <c r="AI1365" s="74"/>
      <c r="AJ1365" s="74"/>
      <c r="AK1365" s="74"/>
      <c r="AL1365" s="74"/>
      <c r="AM1365" s="74"/>
      <c r="AN1365" s="74"/>
      <c r="AO1365" s="74"/>
      <c r="AP1365" s="74"/>
      <c r="AQ1365" s="74"/>
      <c r="AR1365" s="74"/>
      <c r="AS1365" s="74"/>
      <c r="AT1365" s="74"/>
      <c r="AU1365" s="74"/>
      <c r="AV1365" s="74"/>
      <c r="AW1365" s="74"/>
      <c r="AX1365" s="74"/>
      <c r="AY1365" s="74"/>
      <c r="AZ1365" s="74"/>
      <c r="BA1365" s="74"/>
      <c r="BB1365" s="74"/>
      <c r="BC1365" s="74"/>
      <c r="BD1365" s="74"/>
      <c r="BE1365" s="74"/>
      <c r="BF1365" s="74"/>
      <c r="BG1365" s="74"/>
      <c r="BH1365" s="74"/>
      <c r="BI1365" s="74"/>
      <c r="BJ1365" s="74"/>
    </row>
    <row r="1366" spans="1:62" s="75" customFormat="1" x14ac:dyDescent="0.25">
      <c r="A1366" s="53"/>
      <c r="B1366" s="50"/>
      <c r="C1366" s="50"/>
      <c r="D1366" s="51"/>
      <c r="E1366" s="48"/>
      <c r="F1366" s="50"/>
      <c r="G1366" s="57"/>
      <c r="H1366" s="44"/>
      <c r="I1366" s="51"/>
      <c r="J1366" s="52"/>
      <c r="K1366" s="52"/>
      <c r="L1366" s="52"/>
      <c r="M1366" s="52"/>
      <c r="N1366" s="52"/>
      <c r="O1366" s="83"/>
      <c r="P1366" s="51"/>
      <c r="Q1366" s="51"/>
      <c r="R1366" s="44"/>
      <c r="S1366" s="71"/>
      <c r="T1366" s="48"/>
      <c r="U1366" s="52"/>
      <c r="V1366" s="72"/>
      <c r="W1366" s="73"/>
      <c r="X1366" s="72"/>
      <c r="Y1366" s="72"/>
      <c r="Z1366" s="74"/>
      <c r="AA1366" s="74"/>
      <c r="AB1366" s="74"/>
      <c r="AC1366" s="74"/>
      <c r="AD1366" s="74"/>
      <c r="AE1366" s="74"/>
      <c r="AF1366" s="74"/>
      <c r="AG1366" s="74"/>
      <c r="AH1366" s="74"/>
      <c r="AI1366" s="74"/>
      <c r="AJ1366" s="74"/>
      <c r="AK1366" s="74"/>
      <c r="AL1366" s="74"/>
      <c r="AM1366" s="74"/>
      <c r="AN1366" s="74"/>
      <c r="AO1366" s="74"/>
      <c r="AP1366" s="74"/>
      <c r="AQ1366" s="74"/>
      <c r="AR1366" s="74"/>
      <c r="AS1366" s="74"/>
      <c r="AT1366" s="74"/>
      <c r="AU1366" s="74"/>
      <c r="AV1366" s="74"/>
      <c r="AW1366" s="74"/>
      <c r="AX1366" s="74"/>
      <c r="AY1366" s="74"/>
      <c r="AZ1366" s="74"/>
      <c r="BA1366" s="74"/>
      <c r="BB1366" s="74"/>
      <c r="BC1366" s="74"/>
      <c r="BD1366" s="74"/>
      <c r="BE1366" s="74"/>
      <c r="BF1366" s="74"/>
      <c r="BG1366" s="74"/>
      <c r="BH1366" s="74"/>
      <c r="BI1366" s="74"/>
      <c r="BJ1366" s="74"/>
    </row>
    <row r="1367" spans="1:62" s="75" customFormat="1" x14ac:dyDescent="0.25">
      <c r="A1367" s="53"/>
      <c r="B1367" s="50"/>
      <c r="C1367" s="50"/>
      <c r="D1367" s="51"/>
      <c r="E1367" s="48"/>
      <c r="F1367" s="50"/>
      <c r="G1367" s="57"/>
      <c r="H1367" s="44"/>
      <c r="I1367" s="51"/>
      <c r="J1367" s="52"/>
      <c r="K1367" s="52"/>
      <c r="L1367" s="52"/>
      <c r="M1367" s="52"/>
      <c r="N1367" s="52"/>
      <c r="O1367" s="83"/>
      <c r="P1367" s="51"/>
      <c r="Q1367" s="51"/>
      <c r="R1367" s="44"/>
      <c r="S1367" s="71"/>
      <c r="T1367" s="48"/>
      <c r="U1367" s="52"/>
      <c r="V1367" s="72"/>
      <c r="W1367" s="73"/>
      <c r="X1367" s="72"/>
      <c r="Y1367" s="72"/>
      <c r="Z1367" s="74"/>
      <c r="AA1367" s="74"/>
      <c r="AB1367" s="74"/>
      <c r="AC1367" s="74"/>
      <c r="AD1367" s="74"/>
      <c r="AE1367" s="74"/>
      <c r="AF1367" s="74"/>
      <c r="AG1367" s="74"/>
      <c r="AH1367" s="74"/>
      <c r="AI1367" s="74"/>
      <c r="AJ1367" s="74"/>
      <c r="AK1367" s="74"/>
      <c r="AL1367" s="74"/>
      <c r="AM1367" s="74"/>
      <c r="AN1367" s="74"/>
      <c r="AO1367" s="74"/>
      <c r="AP1367" s="74"/>
      <c r="AQ1367" s="74"/>
      <c r="AR1367" s="74"/>
      <c r="AS1367" s="74"/>
      <c r="AT1367" s="74"/>
      <c r="AU1367" s="74"/>
      <c r="AV1367" s="74"/>
      <c r="AW1367" s="74"/>
      <c r="AX1367" s="74"/>
      <c r="AY1367" s="74"/>
      <c r="AZ1367" s="74"/>
      <c r="BA1367" s="74"/>
      <c r="BB1367" s="74"/>
      <c r="BC1367" s="74"/>
      <c r="BD1367" s="74"/>
      <c r="BE1367" s="74"/>
      <c r="BF1367" s="74"/>
      <c r="BG1367" s="74"/>
      <c r="BH1367" s="74"/>
      <c r="BI1367" s="74"/>
      <c r="BJ1367" s="74"/>
    </row>
    <row r="1368" spans="1:62" s="75" customFormat="1" x14ac:dyDescent="0.25">
      <c r="A1368" s="53"/>
      <c r="B1368" s="50"/>
      <c r="C1368" s="50"/>
      <c r="D1368" s="51"/>
      <c r="E1368" s="48"/>
      <c r="F1368" s="50"/>
      <c r="G1368" s="57"/>
      <c r="H1368" s="44"/>
      <c r="I1368" s="51"/>
      <c r="J1368" s="52"/>
      <c r="K1368" s="52"/>
      <c r="L1368" s="52"/>
      <c r="M1368" s="52"/>
      <c r="N1368" s="52"/>
      <c r="O1368" s="83"/>
      <c r="P1368" s="51"/>
      <c r="Q1368" s="51"/>
      <c r="R1368" s="44"/>
      <c r="S1368" s="71"/>
      <c r="T1368" s="48"/>
      <c r="U1368" s="52"/>
      <c r="V1368" s="72"/>
      <c r="W1368" s="73"/>
      <c r="X1368" s="72"/>
      <c r="Y1368" s="72"/>
      <c r="Z1368" s="74"/>
      <c r="AA1368" s="74"/>
      <c r="AB1368" s="74"/>
      <c r="AC1368" s="74"/>
      <c r="AD1368" s="74"/>
      <c r="AE1368" s="74"/>
      <c r="AF1368" s="74"/>
      <c r="AG1368" s="74"/>
      <c r="AH1368" s="74"/>
      <c r="AI1368" s="74"/>
      <c r="AJ1368" s="74"/>
      <c r="AK1368" s="74"/>
      <c r="AL1368" s="74"/>
      <c r="AM1368" s="74"/>
      <c r="AN1368" s="74"/>
      <c r="AO1368" s="74"/>
      <c r="AP1368" s="74"/>
      <c r="AQ1368" s="74"/>
      <c r="AR1368" s="74"/>
      <c r="AS1368" s="74"/>
      <c r="AT1368" s="74"/>
      <c r="AU1368" s="74"/>
      <c r="AV1368" s="74"/>
      <c r="AW1368" s="74"/>
      <c r="AX1368" s="74"/>
      <c r="AY1368" s="74"/>
      <c r="AZ1368" s="74"/>
      <c r="BA1368" s="74"/>
      <c r="BB1368" s="74"/>
      <c r="BC1368" s="74"/>
      <c r="BD1368" s="74"/>
      <c r="BE1368" s="74"/>
      <c r="BF1368" s="74"/>
      <c r="BG1368" s="74"/>
      <c r="BH1368" s="74"/>
      <c r="BI1368" s="74"/>
      <c r="BJ1368" s="74"/>
    </row>
    <row r="1369" spans="1:62" s="75" customFormat="1" x14ac:dyDescent="0.25">
      <c r="A1369" s="53"/>
      <c r="B1369" s="50"/>
      <c r="C1369" s="50"/>
      <c r="D1369" s="51"/>
      <c r="E1369" s="48"/>
      <c r="F1369" s="50"/>
      <c r="G1369" s="57"/>
      <c r="H1369" s="44"/>
      <c r="I1369" s="51"/>
      <c r="J1369" s="52"/>
      <c r="K1369" s="52"/>
      <c r="L1369" s="52"/>
      <c r="M1369" s="52"/>
      <c r="N1369" s="52"/>
      <c r="O1369" s="83"/>
      <c r="P1369" s="51"/>
      <c r="Q1369" s="51"/>
      <c r="R1369" s="44"/>
      <c r="S1369" s="71"/>
      <c r="T1369" s="48"/>
      <c r="U1369" s="52"/>
      <c r="V1369" s="72"/>
      <c r="W1369" s="73"/>
      <c r="X1369" s="72"/>
      <c r="Y1369" s="72"/>
      <c r="Z1369" s="74"/>
      <c r="AA1369" s="74"/>
      <c r="AB1369" s="74"/>
      <c r="AC1369" s="74"/>
      <c r="AD1369" s="74"/>
      <c r="AE1369" s="74"/>
      <c r="AF1369" s="74"/>
      <c r="AG1369" s="74"/>
      <c r="AH1369" s="74"/>
      <c r="AI1369" s="74"/>
      <c r="AJ1369" s="74"/>
      <c r="AK1369" s="74"/>
      <c r="AL1369" s="74"/>
      <c r="AM1369" s="74"/>
      <c r="AN1369" s="74"/>
      <c r="AO1369" s="74"/>
      <c r="AP1369" s="74"/>
      <c r="AQ1369" s="74"/>
      <c r="AR1369" s="74"/>
      <c r="AS1369" s="74"/>
      <c r="AT1369" s="74"/>
      <c r="AU1369" s="74"/>
      <c r="AV1369" s="74"/>
      <c r="AW1369" s="74"/>
      <c r="AX1369" s="74"/>
      <c r="AY1369" s="74"/>
      <c r="AZ1369" s="74"/>
      <c r="BA1369" s="74"/>
      <c r="BB1369" s="74"/>
      <c r="BC1369" s="74"/>
      <c r="BD1369" s="74"/>
      <c r="BE1369" s="74"/>
      <c r="BF1369" s="74"/>
      <c r="BG1369" s="74"/>
      <c r="BH1369" s="74"/>
      <c r="BI1369" s="74"/>
      <c r="BJ1369" s="74"/>
    </row>
    <row r="1370" spans="1:62" s="75" customFormat="1" x14ac:dyDescent="0.25">
      <c r="A1370" s="53"/>
      <c r="B1370" s="50"/>
      <c r="C1370" s="50"/>
      <c r="D1370" s="51"/>
      <c r="E1370" s="48"/>
      <c r="F1370" s="50"/>
      <c r="G1370" s="57"/>
      <c r="H1370" s="44"/>
      <c r="I1370" s="51"/>
      <c r="J1370" s="52"/>
      <c r="K1370" s="52"/>
      <c r="L1370" s="52"/>
      <c r="M1370" s="52"/>
      <c r="N1370" s="52"/>
      <c r="O1370" s="83"/>
      <c r="P1370" s="51"/>
      <c r="Q1370" s="51"/>
      <c r="R1370" s="44"/>
      <c r="S1370" s="71"/>
      <c r="T1370" s="48"/>
      <c r="U1370" s="52"/>
      <c r="V1370" s="72"/>
      <c r="W1370" s="73"/>
      <c r="X1370" s="72"/>
      <c r="Y1370" s="72"/>
      <c r="Z1370" s="74"/>
      <c r="AA1370" s="74"/>
      <c r="AB1370" s="74"/>
      <c r="AC1370" s="74"/>
      <c r="AD1370" s="74"/>
      <c r="AE1370" s="74"/>
      <c r="AF1370" s="74"/>
      <c r="AG1370" s="74"/>
      <c r="AH1370" s="74"/>
      <c r="AI1370" s="74"/>
      <c r="AJ1370" s="74"/>
      <c r="AK1370" s="74"/>
      <c r="AL1370" s="74"/>
      <c r="AM1370" s="74"/>
      <c r="AN1370" s="74"/>
      <c r="AO1370" s="74"/>
      <c r="AP1370" s="74"/>
      <c r="AQ1370" s="74"/>
      <c r="AR1370" s="74"/>
      <c r="AS1370" s="74"/>
      <c r="AT1370" s="74"/>
      <c r="AU1370" s="74"/>
      <c r="AV1370" s="74"/>
      <c r="AW1370" s="74"/>
      <c r="AX1370" s="74"/>
      <c r="AY1370" s="74"/>
      <c r="AZ1370" s="74"/>
      <c r="BA1370" s="74"/>
      <c r="BB1370" s="74"/>
      <c r="BC1370" s="74"/>
      <c r="BD1370" s="74"/>
      <c r="BE1370" s="74"/>
      <c r="BF1370" s="74"/>
      <c r="BG1370" s="74"/>
      <c r="BH1370" s="74"/>
      <c r="BI1370" s="74"/>
      <c r="BJ1370" s="74"/>
    </row>
    <row r="1371" spans="1:62" s="75" customFormat="1" x14ac:dyDescent="0.25">
      <c r="A1371" s="53"/>
      <c r="B1371" s="50"/>
      <c r="C1371" s="50"/>
      <c r="D1371" s="51"/>
      <c r="E1371" s="48"/>
      <c r="F1371" s="50"/>
      <c r="G1371" s="57"/>
      <c r="H1371" s="44"/>
      <c r="I1371" s="51"/>
      <c r="J1371" s="52"/>
      <c r="K1371" s="52"/>
      <c r="L1371" s="52"/>
      <c r="M1371" s="52"/>
      <c r="N1371" s="52"/>
      <c r="O1371" s="83"/>
      <c r="P1371" s="51"/>
      <c r="Q1371" s="51"/>
      <c r="R1371" s="44"/>
      <c r="S1371" s="71"/>
      <c r="T1371" s="48"/>
      <c r="U1371" s="52"/>
      <c r="V1371" s="72"/>
      <c r="W1371" s="73"/>
      <c r="X1371" s="72"/>
      <c r="Y1371" s="72"/>
      <c r="Z1371" s="74"/>
      <c r="AA1371" s="74"/>
      <c r="AB1371" s="74"/>
      <c r="AC1371" s="74"/>
      <c r="AD1371" s="74"/>
      <c r="AE1371" s="74"/>
      <c r="AF1371" s="74"/>
      <c r="AG1371" s="74"/>
      <c r="AH1371" s="74"/>
      <c r="AI1371" s="74"/>
      <c r="AJ1371" s="74"/>
      <c r="AK1371" s="74"/>
      <c r="AL1371" s="74"/>
      <c r="AM1371" s="74"/>
      <c r="AN1371" s="74"/>
      <c r="AO1371" s="74"/>
      <c r="AP1371" s="74"/>
      <c r="AQ1371" s="74"/>
      <c r="AR1371" s="74"/>
      <c r="AS1371" s="74"/>
      <c r="AT1371" s="74"/>
      <c r="AU1371" s="74"/>
      <c r="AV1371" s="74"/>
      <c r="AW1371" s="74"/>
      <c r="AX1371" s="74"/>
      <c r="AY1371" s="74"/>
      <c r="AZ1371" s="74"/>
      <c r="BA1371" s="74"/>
      <c r="BB1371" s="74"/>
      <c r="BC1371" s="74"/>
      <c r="BD1371" s="74"/>
      <c r="BE1371" s="74"/>
      <c r="BF1371" s="74"/>
      <c r="BG1371" s="74"/>
      <c r="BH1371" s="74"/>
      <c r="BI1371" s="74"/>
      <c r="BJ1371" s="74"/>
    </row>
    <row r="1372" spans="1:62" s="75" customFormat="1" x14ac:dyDescent="0.25">
      <c r="A1372" s="53"/>
      <c r="B1372" s="50"/>
      <c r="C1372" s="50"/>
      <c r="D1372" s="51"/>
      <c r="E1372" s="48"/>
      <c r="F1372" s="50"/>
      <c r="G1372" s="57"/>
      <c r="H1372" s="44"/>
      <c r="I1372" s="51"/>
      <c r="J1372" s="52"/>
      <c r="K1372" s="52"/>
      <c r="L1372" s="52"/>
      <c r="M1372" s="52"/>
      <c r="N1372" s="52"/>
      <c r="O1372" s="83"/>
      <c r="P1372" s="51"/>
      <c r="Q1372" s="51"/>
      <c r="R1372" s="44"/>
      <c r="S1372" s="71"/>
      <c r="T1372" s="48"/>
      <c r="U1372" s="52"/>
      <c r="V1372" s="72"/>
      <c r="W1372" s="73"/>
      <c r="X1372" s="72"/>
      <c r="Y1372" s="72"/>
      <c r="Z1372" s="74"/>
      <c r="AA1372" s="74"/>
      <c r="AB1372" s="74"/>
      <c r="AC1372" s="74"/>
      <c r="AD1372" s="74"/>
      <c r="AE1372" s="74"/>
      <c r="AF1372" s="74"/>
      <c r="AG1372" s="74"/>
      <c r="AH1372" s="74"/>
      <c r="AI1372" s="74"/>
      <c r="AJ1372" s="74"/>
      <c r="AK1372" s="74"/>
      <c r="AL1372" s="74"/>
      <c r="AM1372" s="74"/>
      <c r="AN1372" s="74"/>
      <c r="AO1372" s="74"/>
      <c r="AP1372" s="74"/>
      <c r="AQ1372" s="74"/>
      <c r="AR1372" s="74"/>
      <c r="AS1372" s="74"/>
      <c r="AT1372" s="74"/>
      <c r="AU1372" s="74"/>
      <c r="AV1372" s="74"/>
      <c r="AW1372" s="74"/>
      <c r="AX1372" s="74"/>
      <c r="AY1372" s="74"/>
      <c r="AZ1372" s="74"/>
      <c r="BA1372" s="74"/>
      <c r="BB1372" s="74"/>
      <c r="BC1372" s="74"/>
      <c r="BD1372" s="74"/>
      <c r="BE1372" s="74"/>
      <c r="BF1372" s="74"/>
      <c r="BG1372" s="74"/>
      <c r="BH1372" s="74"/>
      <c r="BI1372" s="74"/>
      <c r="BJ1372" s="74"/>
    </row>
    <row r="1373" spans="1:62" s="75" customFormat="1" x14ac:dyDescent="0.25">
      <c r="A1373" s="53"/>
      <c r="B1373" s="50"/>
      <c r="C1373" s="50"/>
      <c r="D1373" s="51"/>
      <c r="E1373" s="48"/>
      <c r="F1373" s="50"/>
      <c r="G1373" s="57"/>
      <c r="H1373" s="44"/>
      <c r="I1373" s="51"/>
      <c r="J1373" s="52"/>
      <c r="K1373" s="52"/>
      <c r="L1373" s="52"/>
      <c r="M1373" s="52"/>
      <c r="N1373" s="52"/>
      <c r="O1373" s="83"/>
      <c r="P1373" s="51"/>
      <c r="Q1373" s="51"/>
      <c r="R1373" s="44"/>
      <c r="S1373" s="71"/>
      <c r="T1373" s="48"/>
      <c r="U1373" s="52"/>
      <c r="V1373" s="72"/>
      <c r="W1373" s="73"/>
      <c r="X1373" s="72"/>
      <c r="Y1373" s="72"/>
      <c r="Z1373" s="74"/>
      <c r="AA1373" s="74"/>
      <c r="AB1373" s="74"/>
      <c r="AC1373" s="74"/>
      <c r="AD1373" s="74"/>
      <c r="AE1373" s="74"/>
      <c r="AF1373" s="74"/>
      <c r="AG1373" s="74"/>
      <c r="AH1373" s="74"/>
      <c r="AI1373" s="74"/>
      <c r="AJ1373" s="74"/>
      <c r="AK1373" s="74"/>
      <c r="AL1373" s="74"/>
      <c r="AM1373" s="74"/>
      <c r="AN1373" s="74"/>
      <c r="AO1373" s="74"/>
      <c r="AP1373" s="74"/>
      <c r="AQ1373" s="74"/>
      <c r="AR1373" s="74"/>
      <c r="AS1373" s="74"/>
      <c r="AT1373" s="74"/>
      <c r="AU1373" s="74"/>
      <c r="AV1373" s="74"/>
      <c r="AW1373" s="74"/>
      <c r="AX1373" s="74"/>
      <c r="AY1373" s="74"/>
      <c r="AZ1373" s="74"/>
      <c r="BA1373" s="74"/>
      <c r="BB1373" s="74"/>
      <c r="BC1373" s="74"/>
      <c r="BD1373" s="74"/>
      <c r="BE1373" s="74"/>
      <c r="BF1373" s="74"/>
      <c r="BG1373" s="74"/>
      <c r="BH1373" s="74"/>
      <c r="BI1373" s="74"/>
      <c r="BJ1373" s="74"/>
    </row>
    <row r="1374" spans="1:62" s="75" customFormat="1" x14ac:dyDescent="0.25">
      <c r="A1374" s="53"/>
      <c r="B1374" s="50"/>
      <c r="C1374" s="50"/>
      <c r="D1374" s="51"/>
      <c r="E1374" s="48"/>
      <c r="F1374" s="50"/>
      <c r="G1374" s="57"/>
      <c r="H1374" s="44"/>
      <c r="I1374" s="51"/>
      <c r="J1374" s="52"/>
      <c r="K1374" s="52"/>
      <c r="L1374" s="52"/>
      <c r="M1374" s="52"/>
      <c r="N1374" s="52"/>
      <c r="O1374" s="83"/>
      <c r="P1374" s="51"/>
      <c r="Q1374" s="51"/>
      <c r="R1374" s="44"/>
      <c r="S1374" s="71"/>
      <c r="T1374" s="48"/>
      <c r="U1374" s="52"/>
      <c r="V1374" s="72"/>
      <c r="W1374" s="73"/>
      <c r="X1374" s="72"/>
      <c r="Y1374" s="72"/>
      <c r="Z1374" s="74"/>
      <c r="AA1374" s="74"/>
      <c r="AB1374" s="74"/>
      <c r="AC1374" s="74"/>
      <c r="AD1374" s="74"/>
      <c r="AE1374" s="74"/>
      <c r="AF1374" s="74"/>
      <c r="AG1374" s="74"/>
      <c r="AH1374" s="74"/>
      <c r="AI1374" s="74"/>
      <c r="AJ1374" s="74"/>
      <c r="AK1374" s="74"/>
      <c r="AL1374" s="74"/>
      <c r="AM1374" s="74"/>
      <c r="AN1374" s="74"/>
      <c r="AO1374" s="74"/>
      <c r="AP1374" s="74"/>
      <c r="AQ1374" s="74"/>
      <c r="AR1374" s="74"/>
      <c r="AS1374" s="74"/>
      <c r="AT1374" s="74"/>
      <c r="AU1374" s="74"/>
      <c r="AV1374" s="74"/>
      <c r="AW1374" s="74"/>
      <c r="AX1374" s="74"/>
      <c r="AY1374" s="74"/>
      <c r="AZ1374" s="74"/>
      <c r="BA1374" s="74"/>
      <c r="BB1374" s="74"/>
      <c r="BC1374" s="74"/>
      <c r="BD1374" s="74"/>
      <c r="BE1374" s="74"/>
      <c r="BF1374" s="74"/>
      <c r="BG1374" s="74"/>
      <c r="BH1374" s="74"/>
      <c r="BI1374" s="74"/>
      <c r="BJ1374" s="74"/>
    </row>
    <row r="1375" spans="1:62" s="75" customFormat="1" x14ac:dyDescent="0.25">
      <c r="A1375" s="53"/>
      <c r="B1375" s="50"/>
      <c r="C1375" s="50"/>
      <c r="D1375" s="51"/>
      <c r="E1375" s="48"/>
      <c r="F1375" s="50"/>
      <c r="G1375" s="57"/>
      <c r="H1375" s="44"/>
      <c r="I1375" s="51"/>
      <c r="J1375" s="52"/>
      <c r="K1375" s="52"/>
      <c r="L1375" s="52"/>
      <c r="M1375" s="52"/>
      <c r="N1375" s="52"/>
      <c r="O1375" s="83"/>
      <c r="P1375" s="51"/>
      <c r="Q1375" s="51"/>
      <c r="R1375" s="44"/>
      <c r="S1375" s="71"/>
      <c r="T1375" s="48"/>
      <c r="U1375" s="52"/>
      <c r="V1375" s="72"/>
      <c r="W1375" s="73"/>
      <c r="X1375" s="72"/>
      <c r="Y1375" s="72"/>
      <c r="Z1375" s="74"/>
      <c r="AA1375" s="74"/>
      <c r="AB1375" s="74"/>
      <c r="AC1375" s="74"/>
      <c r="AD1375" s="74"/>
      <c r="AE1375" s="74"/>
      <c r="AF1375" s="74"/>
      <c r="AG1375" s="74"/>
      <c r="AH1375" s="74"/>
      <c r="AI1375" s="74"/>
      <c r="AJ1375" s="74"/>
      <c r="AK1375" s="74"/>
      <c r="AL1375" s="74"/>
      <c r="AM1375" s="74"/>
      <c r="AN1375" s="74"/>
      <c r="AO1375" s="74"/>
      <c r="AP1375" s="74"/>
      <c r="AQ1375" s="74"/>
      <c r="AR1375" s="74"/>
      <c r="AS1375" s="74"/>
      <c r="AT1375" s="74"/>
      <c r="AU1375" s="74"/>
      <c r="AV1375" s="74"/>
      <c r="AW1375" s="74"/>
      <c r="AX1375" s="74"/>
      <c r="AY1375" s="74"/>
      <c r="AZ1375" s="74"/>
      <c r="BA1375" s="74"/>
      <c r="BB1375" s="74"/>
      <c r="BC1375" s="74"/>
      <c r="BD1375" s="74"/>
      <c r="BE1375" s="74"/>
      <c r="BF1375" s="74"/>
      <c r="BG1375" s="74"/>
      <c r="BH1375" s="74"/>
      <c r="BI1375" s="74"/>
      <c r="BJ1375" s="74"/>
    </row>
    <row r="1376" spans="1:62" s="75" customFormat="1" x14ac:dyDescent="0.25">
      <c r="A1376" s="53"/>
      <c r="B1376" s="50"/>
      <c r="C1376" s="50"/>
      <c r="D1376" s="51"/>
      <c r="E1376" s="48"/>
      <c r="F1376" s="50"/>
      <c r="G1376" s="57"/>
      <c r="H1376" s="44"/>
      <c r="I1376" s="51"/>
      <c r="J1376" s="52"/>
      <c r="K1376" s="52"/>
      <c r="L1376" s="52"/>
      <c r="M1376" s="52"/>
      <c r="N1376" s="52"/>
      <c r="O1376" s="83"/>
      <c r="P1376" s="51"/>
      <c r="Q1376" s="51"/>
      <c r="R1376" s="44"/>
      <c r="S1376" s="71"/>
      <c r="T1376" s="48"/>
      <c r="U1376" s="52"/>
      <c r="V1376" s="72"/>
      <c r="W1376" s="73"/>
      <c r="X1376" s="72"/>
      <c r="Y1376" s="72"/>
      <c r="Z1376" s="74"/>
      <c r="AA1376" s="74"/>
      <c r="AB1376" s="74"/>
      <c r="AC1376" s="74"/>
      <c r="AD1376" s="74"/>
      <c r="AE1376" s="74"/>
      <c r="AF1376" s="74"/>
      <c r="AG1376" s="74"/>
      <c r="AH1376" s="74"/>
      <c r="AI1376" s="74"/>
      <c r="AJ1376" s="74"/>
      <c r="AK1376" s="74"/>
      <c r="AL1376" s="74"/>
      <c r="AM1376" s="74"/>
      <c r="AN1376" s="74"/>
      <c r="AO1376" s="74"/>
      <c r="AP1376" s="74"/>
      <c r="AQ1376" s="74"/>
      <c r="AR1376" s="74"/>
      <c r="AS1376" s="74"/>
      <c r="AT1376" s="74"/>
      <c r="AU1376" s="74"/>
      <c r="AV1376" s="74"/>
      <c r="AW1376" s="74"/>
      <c r="AX1376" s="74"/>
      <c r="AY1376" s="74"/>
      <c r="AZ1376" s="74"/>
      <c r="BA1376" s="74"/>
      <c r="BB1376" s="74"/>
      <c r="BC1376" s="74"/>
      <c r="BD1376" s="74"/>
      <c r="BE1376" s="74"/>
      <c r="BF1376" s="74"/>
      <c r="BG1376" s="74"/>
      <c r="BH1376" s="74"/>
      <c r="BI1376" s="74"/>
      <c r="BJ1376" s="74"/>
    </row>
    <row r="1377" spans="1:62" s="75" customFormat="1" x14ac:dyDescent="0.25">
      <c r="A1377" s="53"/>
      <c r="B1377" s="50"/>
      <c r="C1377" s="50"/>
      <c r="D1377" s="51"/>
      <c r="E1377" s="48"/>
      <c r="F1377" s="50"/>
      <c r="G1377" s="57"/>
      <c r="H1377" s="44"/>
      <c r="I1377" s="51"/>
      <c r="J1377" s="52"/>
      <c r="K1377" s="52"/>
      <c r="L1377" s="52"/>
      <c r="M1377" s="52"/>
      <c r="N1377" s="52"/>
      <c r="O1377" s="83"/>
      <c r="P1377" s="51"/>
      <c r="Q1377" s="51"/>
      <c r="R1377" s="44"/>
      <c r="S1377" s="71"/>
      <c r="T1377" s="48"/>
      <c r="U1377" s="52"/>
      <c r="V1377" s="72"/>
      <c r="W1377" s="73"/>
      <c r="X1377" s="72"/>
      <c r="Y1377" s="72"/>
      <c r="Z1377" s="74"/>
      <c r="AA1377" s="74"/>
      <c r="AB1377" s="74"/>
      <c r="AC1377" s="74"/>
      <c r="AD1377" s="74"/>
      <c r="AE1377" s="74"/>
      <c r="AF1377" s="74"/>
      <c r="AG1377" s="74"/>
      <c r="AH1377" s="74"/>
      <c r="AI1377" s="74"/>
      <c r="AJ1377" s="74"/>
      <c r="AK1377" s="74"/>
      <c r="AL1377" s="74"/>
      <c r="AM1377" s="74"/>
      <c r="AN1377" s="74"/>
      <c r="AO1377" s="74"/>
      <c r="AP1377" s="74"/>
      <c r="AQ1377" s="74"/>
      <c r="AR1377" s="74"/>
      <c r="AS1377" s="74"/>
      <c r="AT1377" s="74"/>
      <c r="AU1377" s="74"/>
      <c r="AV1377" s="74"/>
      <c r="AW1377" s="74"/>
      <c r="AX1377" s="74"/>
      <c r="AY1377" s="74"/>
      <c r="AZ1377" s="74"/>
      <c r="BA1377" s="74"/>
      <c r="BB1377" s="74"/>
      <c r="BC1377" s="74"/>
      <c r="BD1377" s="74"/>
      <c r="BE1377" s="74"/>
      <c r="BF1377" s="74"/>
      <c r="BG1377" s="74"/>
      <c r="BH1377" s="74"/>
      <c r="BI1377" s="74"/>
      <c r="BJ1377" s="74"/>
    </row>
    <row r="1378" spans="1:62" s="75" customFormat="1" x14ac:dyDescent="0.25">
      <c r="A1378" s="53"/>
      <c r="B1378" s="50"/>
      <c r="C1378" s="50"/>
      <c r="D1378" s="51"/>
      <c r="E1378" s="48"/>
      <c r="F1378" s="50"/>
      <c r="G1378" s="57"/>
      <c r="H1378" s="44"/>
      <c r="I1378" s="51"/>
      <c r="J1378" s="52"/>
      <c r="K1378" s="52"/>
      <c r="L1378" s="52"/>
      <c r="M1378" s="52"/>
      <c r="N1378" s="52"/>
      <c r="O1378" s="83"/>
      <c r="P1378" s="51"/>
      <c r="Q1378" s="51"/>
      <c r="R1378" s="44"/>
      <c r="S1378" s="71"/>
      <c r="T1378" s="48"/>
      <c r="U1378" s="52"/>
      <c r="V1378" s="72"/>
      <c r="W1378" s="73"/>
      <c r="X1378" s="72"/>
      <c r="Y1378" s="72"/>
      <c r="Z1378" s="74"/>
      <c r="AA1378" s="74"/>
      <c r="AB1378" s="74"/>
      <c r="AC1378" s="74"/>
      <c r="AD1378" s="74"/>
      <c r="AE1378" s="74"/>
      <c r="AF1378" s="74"/>
      <c r="AG1378" s="74"/>
      <c r="AH1378" s="74"/>
      <c r="AI1378" s="74"/>
      <c r="AJ1378" s="74"/>
      <c r="AK1378" s="74"/>
      <c r="AL1378" s="74"/>
      <c r="AM1378" s="74"/>
      <c r="AN1378" s="74"/>
      <c r="AO1378" s="74"/>
      <c r="AP1378" s="74"/>
      <c r="AQ1378" s="74"/>
      <c r="AR1378" s="74"/>
      <c r="AS1378" s="74"/>
      <c r="AT1378" s="74"/>
      <c r="AU1378" s="74"/>
      <c r="AV1378" s="74"/>
      <c r="AW1378" s="74"/>
      <c r="AX1378" s="74"/>
      <c r="AY1378" s="74"/>
      <c r="AZ1378" s="74"/>
      <c r="BA1378" s="74"/>
      <c r="BB1378" s="74"/>
      <c r="BC1378" s="74"/>
      <c r="BD1378" s="74"/>
      <c r="BE1378" s="74"/>
      <c r="BF1378" s="74"/>
      <c r="BG1378" s="74"/>
      <c r="BH1378" s="74"/>
      <c r="BI1378" s="74"/>
      <c r="BJ1378" s="74"/>
    </row>
    <row r="1379" spans="1:62" s="75" customFormat="1" x14ac:dyDescent="0.25">
      <c r="A1379" s="53"/>
      <c r="B1379" s="50"/>
      <c r="C1379" s="50"/>
      <c r="D1379" s="51"/>
      <c r="E1379" s="48"/>
      <c r="F1379" s="50"/>
      <c r="G1379" s="57"/>
      <c r="H1379" s="44"/>
      <c r="I1379" s="51"/>
      <c r="J1379" s="52"/>
      <c r="K1379" s="52"/>
      <c r="L1379" s="52"/>
      <c r="M1379" s="52"/>
      <c r="N1379" s="52"/>
      <c r="O1379" s="83"/>
      <c r="P1379" s="51"/>
      <c r="Q1379" s="51"/>
      <c r="R1379" s="44"/>
      <c r="S1379" s="71"/>
      <c r="T1379" s="48"/>
      <c r="U1379" s="52"/>
      <c r="V1379" s="72"/>
      <c r="W1379" s="73"/>
      <c r="X1379" s="72"/>
      <c r="Y1379" s="72"/>
      <c r="Z1379" s="74"/>
      <c r="AA1379" s="74"/>
      <c r="AB1379" s="74"/>
      <c r="AC1379" s="74"/>
      <c r="AD1379" s="74"/>
      <c r="AE1379" s="74"/>
      <c r="AF1379" s="74"/>
      <c r="AG1379" s="74"/>
      <c r="AH1379" s="74"/>
      <c r="AI1379" s="74"/>
      <c r="AJ1379" s="74"/>
      <c r="AK1379" s="74"/>
      <c r="AL1379" s="74"/>
      <c r="AM1379" s="74"/>
      <c r="AN1379" s="74"/>
      <c r="AO1379" s="74"/>
      <c r="AP1379" s="74"/>
      <c r="AQ1379" s="74"/>
      <c r="AR1379" s="74"/>
      <c r="AS1379" s="74"/>
      <c r="AT1379" s="74"/>
      <c r="AU1379" s="74"/>
      <c r="AV1379" s="74"/>
      <c r="AW1379" s="74"/>
      <c r="AX1379" s="74"/>
      <c r="AY1379" s="74"/>
      <c r="AZ1379" s="74"/>
      <c r="BA1379" s="74"/>
      <c r="BB1379" s="74"/>
      <c r="BC1379" s="74"/>
      <c r="BD1379" s="74"/>
      <c r="BE1379" s="74"/>
      <c r="BF1379" s="74"/>
      <c r="BG1379" s="74"/>
      <c r="BH1379" s="74"/>
      <c r="BI1379" s="74"/>
      <c r="BJ1379" s="74"/>
    </row>
    <row r="1380" spans="1:62" s="75" customFormat="1" x14ac:dyDescent="0.25">
      <c r="A1380" s="53"/>
      <c r="B1380" s="50"/>
      <c r="C1380" s="50"/>
      <c r="D1380" s="51"/>
      <c r="E1380" s="48"/>
      <c r="F1380" s="50"/>
      <c r="G1380" s="57"/>
      <c r="H1380" s="44"/>
      <c r="I1380" s="51"/>
      <c r="J1380" s="52"/>
      <c r="K1380" s="52"/>
      <c r="L1380" s="52"/>
      <c r="M1380" s="52"/>
      <c r="N1380" s="52"/>
      <c r="O1380" s="83"/>
      <c r="P1380" s="51"/>
      <c r="Q1380" s="51"/>
      <c r="R1380" s="44"/>
      <c r="S1380" s="71"/>
      <c r="T1380" s="48"/>
      <c r="U1380" s="52"/>
      <c r="V1380" s="72"/>
      <c r="W1380" s="73"/>
      <c r="X1380" s="72"/>
      <c r="Y1380" s="72"/>
      <c r="Z1380" s="74"/>
      <c r="AA1380" s="74"/>
      <c r="AB1380" s="74"/>
      <c r="AC1380" s="74"/>
      <c r="AD1380" s="74"/>
      <c r="AE1380" s="74"/>
      <c r="AF1380" s="74"/>
      <c r="AG1380" s="74"/>
      <c r="AH1380" s="74"/>
      <c r="AI1380" s="74"/>
      <c r="AJ1380" s="74"/>
      <c r="AK1380" s="74"/>
      <c r="AL1380" s="74"/>
      <c r="AM1380" s="74"/>
      <c r="AN1380" s="74"/>
      <c r="AO1380" s="74"/>
      <c r="AP1380" s="74"/>
      <c r="AQ1380" s="74"/>
      <c r="AR1380" s="74"/>
      <c r="AS1380" s="74"/>
      <c r="AT1380" s="74"/>
      <c r="AU1380" s="74"/>
      <c r="AV1380" s="74"/>
      <c r="AW1380" s="74"/>
      <c r="AX1380" s="74"/>
      <c r="AY1380" s="74"/>
      <c r="AZ1380" s="74"/>
      <c r="BA1380" s="74"/>
      <c r="BB1380" s="74"/>
      <c r="BC1380" s="74"/>
      <c r="BD1380" s="74"/>
      <c r="BE1380" s="74"/>
      <c r="BF1380" s="74"/>
      <c r="BG1380" s="74"/>
      <c r="BH1380" s="74"/>
      <c r="BI1380" s="74"/>
      <c r="BJ1380" s="74"/>
    </row>
    <row r="1381" spans="1:62" s="75" customFormat="1" x14ac:dyDescent="0.25">
      <c r="A1381" s="53"/>
      <c r="B1381" s="50"/>
      <c r="C1381" s="50"/>
      <c r="D1381" s="51"/>
      <c r="E1381" s="48"/>
      <c r="F1381" s="50"/>
      <c r="G1381" s="57"/>
      <c r="H1381" s="44"/>
      <c r="I1381" s="51"/>
      <c r="J1381" s="52"/>
      <c r="K1381" s="52"/>
      <c r="L1381" s="52"/>
      <c r="M1381" s="52"/>
      <c r="N1381" s="52"/>
      <c r="O1381" s="83"/>
      <c r="P1381" s="51"/>
      <c r="Q1381" s="51"/>
      <c r="R1381" s="44"/>
      <c r="S1381" s="71"/>
      <c r="T1381" s="48"/>
      <c r="U1381" s="52"/>
      <c r="V1381" s="72"/>
      <c r="W1381" s="73"/>
      <c r="X1381" s="72"/>
      <c r="Y1381" s="72"/>
      <c r="Z1381" s="74"/>
      <c r="AA1381" s="74"/>
      <c r="AB1381" s="74"/>
      <c r="AC1381" s="74"/>
      <c r="AD1381" s="74"/>
      <c r="AE1381" s="74"/>
      <c r="AF1381" s="74"/>
      <c r="AG1381" s="74"/>
      <c r="AH1381" s="74"/>
      <c r="AI1381" s="74"/>
      <c r="AJ1381" s="74"/>
      <c r="AK1381" s="74"/>
      <c r="AL1381" s="74"/>
      <c r="AM1381" s="74"/>
      <c r="AN1381" s="74"/>
      <c r="AO1381" s="74"/>
      <c r="AP1381" s="74"/>
      <c r="AQ1381" s="74"/>
      <c r="AR1381" s="74"/>
      <c r="AS1381" s="74"/>
      <c r="AT1381" s="74"/>
      <c r="AU1381" s="74"/>
      <c r="AV1381" s="74"/>
      <c r="AW1381" s="74"/>
      <c r="AX1381" s="74"/>
      <c r="AY1381" s="74"/>
      <c r="AZ1381" s="74"/>
      <c r="BA1381" s="74"/>
      <c r="BB1381" s="74"/>
      <c r="BC1381" s="74"/>
      <c r="BD1381" s="74"/>
      <c r="BE1381" s="74"/>
      <c r="BF1381" s="74"/>
      <c r="BG1381" s="74"/>
      <c r="BH1381" s="74"/>
      <c r="BI1381" s="74"/>
      <c r="BJ1381" s="74"/>
    </row>
    <row r="1382" spans="1:62" s="75" customFormat="1" x14ac:dyDescent="0.25">
      <c r="A1382" s="53"/>
      <c r="B1382" s="50"/>
      <c r="C1382" s="50"/>
      <c r="D1382" s="51"/>
      <c r="E1382" s="48"/>
      <c r="F1382" s="50"/>
      <c r="G1382" s="57"/>
      <c r="H1382" s="44"/>
      <c r="I1382" s="51"/>
      <c r="J1382" s="52"/>
      <c r="K1382" s="52"/>
      <c r="L1382" s="52"/>
      <c r="M1382" s="52"/>
      <c r="N1382" s="52"/>
      <c r="O1382" s="83"/>
      <c r="P1382" s="51"/>
      <c r="Q1382" s="51"/>
      <c r="R1382" s="44"/>
      <c r="S1382" s="71"/>
      <c r="T1382" s="48"/>
      <c r="U1382" s="52"/>
      <c r="V1382" s="72"/>
      <c r="W1382" s="73"/>
      <c r="X1382" s="72"/>
      <c r="Y1382" s="72"/>
      <c r="Z1382" s="74"/>
      <c r="AA1382" s="74"/>
      <c r="AB1382" s="74"/>
      <c r="AC1382" s="74"/>
      <c r="AD1382" s="74"/>
      <c r="AE1382" s="74"/>
      <c r="AF1382" s="74"/>
      <c r="AG1382" s="74"/>
      <c r="AH1382" s="74"/>
      <c r="AI1382" s="74"/>
      <c r="AJ1382" s="74"/>
      <c r="AK1382" s="74"/>
      <c r="AL1382" s="74"/>
      <c r="AM1382" s="74"/>
      <c r="AN1382" s="74"/>
      <c r="AO1382" s="74"/>
      <c r="AP1382" s="74"/>
      <c r="AQ1382" s="74"/>
      <c r="AR1382" s="74"/>
      <c r="AS1382" s="74"/>
      <c r="AT1382" s="74"/>
      <c r="AU1382" s="74"/>
      <c r="AV1382" s="74"/>
      <c r="AW1382" s="74"/>
      <c r="AX1382" s="74"/>
      <c r="AY1382" s="74"/>
      <c r="AZ1382" s="74"/>
      <c r="BA1382" s="74"/>
      <c r="BB1382" s="74"/>
      <c r="BC1382" s="74"/>
      <c r="BD1382" s="74"/>
      <c r="BE1382" s="74"/>
      <c r="BF1382" s="74"/>
      <c r="BG1382" s="74"/>
      <c r="BH1382" s="74"/>
      <c r="BI1382" s="74"/>
      <c r="BJ1382" s="74"/>
    </row>
    <row r="1383" spans="1:62" s="75" customFormat="1" x14ac:dyDescent="0.25">
      <c r="A1383" s="53"/>
      <c r="B1383" s="50"/>
      <c r="C1383" s="50"/>
      <c r="D1383" s="51"/>
      <c r="E1383" s="48"/>
      <c r="F1383" s="50"/>
      <c r="G1383" s="57"/>
      <c r="H1383" s="44"/>
      <c r="I1383" s="51"/>
      <c r="J1383" s="52"/>
      <c r="K1383" s="52"/>
      <c r="L1383" s="52"/>
      <c r="M1383" s="52"/>
      <c r="N1383" s="52"/>
      <c r="O1383" s="83"/>
      <c r="P1383" s="51"/>
      <c r="Q1383" s="51"/>
      <c r="R1383" s="44"/>
      <c r="S1383" s="71"/>
      <c r="T1383" s="48"/>
      <c r="U1383" s="52"/>
      <c r="V1383" s="72"/>
      <c r="W1383" s="73"/>
      <c r="X1383" s="72"/>
      <c r="Y1383" s="72"/>
      <c r="Z1383" s="74"/>
      <c r="AA1383" s="74"/>
      <c r="AB1383" s="74"/>
      <c r="AC1383" s="74"/>
      <c r="AD1383" s="74"/>
      <c r="AE1383" s="74"/>
      <c r="AF1383" s="74"/>
      <c r="AG1383" s="74"/>
      <c r="AH1383" s="74"/>
      <c r="AI1383" s="74"/>
      <c r="AJ1383" s="74"/>
      <c r="AK1383" s="74"/>
      <c r="AL1383" s="74"/>
      <c r="AM1383" s="74"/>
      <c r="AN1383" s="74"/>
      <c r="AO1383" s="74"/>
      <c r="AP1383" s="74"/>
      <c r="AQ1383" s="74"/>
      <c r="AR1383" s="74"/>
      <c r="AS1383" s="74"/>
      <c r="AT1383" s="74"/>
      <c r="AU1383" s="74"/>
      <c r="AV1383" s="74"/>
      <c r="AW1383" s="74"/>
      <c r="AX1383" s="74"/>
      <c r="AY1383" s="74"/>
      <c r="AZ1383" s="74"/>
      <c r="BA1383" s="74"/>
      <c r="BB1383" s="74"/>
      <c r="BC1383" s="74"/>
      <c r="BD1383" s="74"/>
      <c r="BE1383" s="74"/>
      <c r="BF1383" s="74"/>
      <c r="BG1383" s="74"/>
      <c r="BH1383" s="74"/>
      <c r="BI1383" s="74"/>
      <c r="BJ1383" s="74"/>
    </row>
    <row r="1384" spans="1:62" s="75" customFormat="1" x14ac:dyDescent="0.25">
      <c r="A1384" s="53"/>
      <c r="B1384" s="50"/>
      <c r="C1384" s="50"/>
      <c r="D1384" s="51"/>
      <c r="E1384" s="48"/>
      <c r="F1384" s="50"/>
      <c r="G1384" s="57"/>
      <c r="H1384" s="44"/>
      <c r="I1384" s="51"/>
      <c r="J1384" s="52"/>
      <c r="K1384" s="52"/>
      <c r="L1384" s="52"/>
      <c r="M1384" s="52"/>
      <c r="N1384" s="52"/>
      <c r="O1384" s="83"/>
      <c r="P1384" s="51"/>
      <c r="Q1384" s="51"/>
      <c r="R1384" s="44"/>
      <c r="S1384" s="71"/>
      <c r="T1384" s="48"/>
      <c r="U1384" s="52"/>
      <c r="V1384" s="72"/>
      <c r="W1384" s="73"/>
      <c r="X1384" s="72"/>
      <c r="Y1384" s="72"/>
      <c r="Z1384" s="74"/>
      <c r="AA1384" s="74"/>
      <c r="AB1384" s="74"/>
      <c r="AC1384" s="74"/>
      <c r="AD1384" s="74"/>
      <c r="AE1384" s="74"/>
      <c r="AF1384" s="74"/>
      <c r="AG1384" s="74"/>
      <c r="AH1384" s="74"/>
      <c r="AI1384" s="74"/>
      <c r="AJ1384" s="74"/>
      <c r="AK1384" s="74"/>
      <c r="AL1384" s="74"/>
      <c r="AM1384" s="74"/>
      <c r="AN1384" s="74"/>
      <c r="AO1384" s="74"/>
      <c r="AP1384" s="74"/>
      <c r="AQ1384" s="74"/>
      <c r="AR1384" s="74"/>
      <c r="AS1384" s="74"/>
      <c r="AT1384" s="74"/>
      <c r="AU1384" s="74"/>
      <c r="AV1384" s="74"/>
      <c r="AW1384" s="74"/>
      <c r="AX1384" s="74"/>
      <c r="AY1384" s="74"/>
      <c r="AZ1384" s="74"/>
      <c r="BA1384" s="74"/>
      <c r="BB1384" s="74"/>
      <c r="BC1384" s="74"/>
      <c r="BD1384" s="74"/>
      <c r="BE1384" s="74"/>
      <c r="BF1384" s="74"/>
      <c r="BG1384" s="74"/>
      <c r="BH1384" s="74"/>
      <c r="BI1384" s="74"/>
      <c r="BJ1384" s="74"/>
    </row>
    <row r="1385" spans="1:62" s="75" customFormat="1" x14ac:dyDescent="0.25">
      <c r="A1385" s="53"/>
      <c r="B1385" s="50"/>
      <c r="C1385" s="50"/>
      <c r="D1385" s="51"/>
      <c r="E1385" s="48"/>
      <c r="F1385" s="50"/>
      <c r="G1385" s="57"/>
      <c r="H1385" s="44"/>
      <c r="I1385" s="51"/>
      <c r="J1385" s="52"/>
      <c r="K1385" s="52"/>
      <c r="L1385" s="52"/>
      <c r="M1385" s="52"/>
      <c r="N1385" s="52"/>
      <c r="O1385" s="83"/>
      <c r="P1385" s="51"/>
      <c r="Q1385" s="51"/>
      <c r="R1385" s="44"/>
      <c r="S1385" s="71"/>
      <c r="T1385" s="48"/>
      <c r="U1385" s="52"/>
      <c r="V1385" s="72"/>
      <c r="W1385" s="73"/>
      <c r="X1385" s="72"/>
      <c r="Y1385" s="72"/>
      <c r="Z1385" s="74"/>
      <c r="AA1385" s="74"/>
      <c r="AB1385" s="74"/>
      <c r="AC1385" s="74"/>
      <c r="AD1385" s="74"/>
      <c r="AE1385" s="74"/>
      <c r="AF1385" s="74"/>
      <c r="AG1385" s="74"/>
      <c r="AH1385" s="74"/>
      <c r="AI1385" s="74"/>
      <c r="AJ1385" s="74"/>
      <c r="AK1385" s="74"/>
      <c r="AL1385" s="74"/>
      <c r="AM1385" s="74"/>
      <c r="AN1385" s="74"/>
      <c r="AO1385" s="74"/>
      <c r="AP1385" s="74"/>
      <c r="AQ1385" s="74"/>
      <c r="AR1385" s="74"/>
      <c r="AS1385" s="74"/>
      <c r="AT1385" s="74"/>
      <c r="AU1385" s="74"/>
      <c r="AV1385" s="74"/>
      <c r="AW1385" s="74"/>
      <c r="AX1385" s="74"/>
      <c r="AY1385" s="74"/>
      <c r="AZ1385" s="74"/>
      <c r="BA1385" s="74"/>
      <c r="BB1385" s="74"/>
      <c r="BC1385" s="74"/>
      <c r="BD1385" s="74"/>
      <c r="BE1385" s="74"/>
      <c r="BF1385" s="74"/>
      <c r="BG1385" s="74"/>
      <c r="BH1385" s="74"/>
      <c r="BI1385" s="74"/>
      <c r="BJ1385" s="74"/>
    </row>
    <row r="1386" spans="1:62" s="75" customFormat="1" x14ac:dyDescent="0.25">
      <c r="A1386" s="53"/>
      <c r="B1386" s="50"/>
      <c r="C1386" s="50"/>
      <c r="D1386" s="51"/>
      <c r="E1386" s="48"/>
      <c r="F1386" s="50"/>
      <c r="G1386" s="57"/>
      <c r="H1386" s="44"/>
      <c r="I1386" s="51"/>
      <c r="J1386" s="52"/>
      <c r="K1386" s="52"/>
      <c r="L1386" s="52"/>
      <c r="M1386" s="52"/>
      <c r="N1386" s="52"/>
      <c r="O1386" s="83"/>
      <c r="P1386" s="51"/>
      <c r="Q1386" s="51"/>
      <c r="R1386" s="44"/>
      <c r="S1386" s="71"/>
      <c r="T1386" s="48"/>
      <c r="U1386" s="52"/>
      <c r="V1386" s="72"/>
      <c r="W1386" s="73"/>
      <c r="X1386" s="72"/>
      <c r="Y1386" s="72"/>
      <c r="Z1386" s="74"/>
      <c r="AA1386" s="74"/>
      <c r="AB1386" s="74"/>
      <c r="AC1386" s="74"/>
      <c r="AD1386" s="74"/>
      <c r="AE1386" s="74"/>
      <c r="AF1386" s="74"/>
      <c r="AG1386" s="74"/>
      <c r="AH1386" s="74"/>
      <c r="AI1386" s="74"/>
      <c r="AJ1386" s="74"/>
      <c r="AK1386" s="74"/>
      <c r="AL1386" s="74"/>
      <c r="AM1386" s="74"/>
      <c r="AN1386" s="74"/>
      <c r="AO1386" s="74"/>
      <c r="AP1386" s="74"/>
      <c r="AQ1386" s="74"/>
      <c r="AR1386" s="74"/>
      <c r="AS1386" s="74"/>
      <c r="AT1386" s="74"/>
      <c r="AU1386" s="74"/>
      <c r="AV1386" s="74"/>
      <c r="AW1386" s="74"/>
      <c r="AX1386" s="74"/>
      <c r="AY1386" s="74"/>
      <c r="AZ1386" s="74"/>
      <c r="BA1386" s="74"/>
      <c r="BB1386" s="74"/>
      <c r="BC1386" s="74"/>
      <c r="BD1386" s="74"/>
      <c r="BE1386" s="74"/>
      <c r="BF1386" s="74"/>
      <c r="BG1386" s="74"/>
      <c r="BH1386" s="74"/>
      <c r="BI1386" s="74"/>
      <c r="BJ1386" s="74"/>
    </row>
    <row r="1387" spans="1:62" s="75" customFormat="1" x14ac:dyDescent="0.25">
      <c r="A1387" s="53"/>
      <c r="B1387" s="50"/>
      <c r="C1387" s="50"/>
      <c r="D1387" s="51"/>
      <c r="E1387" s="48"/>
      <c r="F1387" s="50"/>
      <c r="G1387" s="57"/>
      <c r="H1387" s="44"/>
      <c r="I1387" s="51"/>
      <c r="J1387" s="52"/>
      <c r="K1387" s="52"/>
      <c r="L1387" s="52"/>
      <c r="M1387" s="52"/>
      <c r="N1387" s="52"/>
      <c r="O1387" s="83"/>
      <c r="P1387" s="51"/>
      <c r="Q1387" s="51"/>
      <c r="R1387" s="44"/>
      <c r="S1387" s="71"/>
      <c r="T1387" s="48"/>
      <c r="U1387" s="52"/>
      <c r="V1387" s="72"/>
      <c r="W1387" s="73"/>
      <c r="X1387" s="72"/>
      <c r="Y1387" s="72"/>
      <c r="Z1387" s="74"/>
      <c r="AA1387" s="74"/>
      <c r="AB1387" s="74"/>
      <c r="AC1387" s="74"/>
      <c r="AD1387" s="74"/>
      <c r="AE1387" s="74"/>
      <c r="AF1387" s="74"/>
      <c r="AG1387" s="74"/>
      <c r="AH1387" s="74"/>
      <c r="AI1387" s="74"/>
      <c r="AJ1387" s="74"/>
      <c r="AK1387" s="74"/>
      <c r="AL1387" s="74"/>
      <c r="AM1387" s="74"/>
      <c r="AN1387" s="74"/>
      <c r="AO1387" s="74"/>
      <c r="AP1387" s="74"/>
      <c r="AQ1387" s="74"/>
      <c r="AR1387" s="74"/>
      <c r="AS1387" s="74"/>
      <c r="AT1387" s="74"/>
      <c r="AU1387" s="74"/>
      <c r="AV1387" s="74"/>
      <c r="AW1387" s="74"/>
      <c r="AX1387" s="74"/>
      <c r="AY1387" s="74"/>
      <c r="AZ1387" s="74"/>
      <c r="BA1387" s="74"/>
      <c r="BB1387" s="74"/>
      <c r="BC1387" s="74"/>
      <c r="BD1387" s="74"/>
      <c r="BE1387" s="74"/>
      <c r="BF1387" s="74"/>
      <c r="BG1387" s="74"/>
      <c r="BH1387" s="74"/>
      <c r="BI1387" s="74"/>
      <c r="BJ1387" s="74"/>
    </row>
    <row r="1388" spans="1:62" s="75" customFormat="1" x14ac:dyDescent="0.25">
      <c r="A1388" s="53"/>
      <c r="B1388" s="50"/>
      <c r="C1388" s="50"/>
      <c r="D1388" s="51"/>
      <c r="E1388" s="48"/>
      <c r="F1388" s="50"/>
      <c r="G1388" s="57"/>
      <c r="H1388" s="44"/>
      <c r="I1388" s="51"/>
      <c r="J1388" s="52"/>
      <c r="K1388" s="52"/>
      <c r="L1388" s="52"/>
      <c r="M1388" s="52"/>
      <c r="N1388" s="52"/>
      <c r="O1388" s="83"/>
      <c r="P1388" s="51"/>
      <c r="Q1388" s="51"/>
      <c r="R1388" s="44"/>
      <c r="S1388" s="71"/>
      <c r="T1388" s="48"/>
      <c r="U1388" s="52"/>
      <c r="V1388" s="72"/>
      <c r="W1388" s="73"/>
      <c r="X1388" s="72"/>
      <c r="Y1388" s="72"/>
      <c r="Z1388" s="74"/>
      <c r="AA1388" s="74"/>
      <c r="AB1388" s="74"/>
      <c r="AC1388" s="74"/>
      <c r="AD1388" s="74"/>
      <c r="AE1388" s="74"/>
      <c r="AF1388" s="74"/>
      <c r="AG1388" s="74"/>
      <c r="AH1388" s="74"/>
      <c r="AI1388" s="74"/>
      <c r="AJ1388" s="74"/>
      <c r="AK1388" s="74"/>
      <c r="AL1388" s="74"/>
      <c r="AM1388" s="74"/>
      <c r="AN1388" s="74"/>
      <c r="AO1388" s="74"/>
      <c r="AP1388" s="74"/>
      <c r="AQ1388" s="74"/>
      <c r="AR1388" s="74"/>
      <c r="AS1388" s="74"/>
      <c r="AT1388" s="74"/>
      <c r="AU1388" s="74"/>
      <c r="AV1388" s="74"/>
      <c r="AW1388" s="74"/>
      <c r="AX1388" s="74"/>
      <c r="AY1388" s="74"/>
      <c r="AZ1388" s="74"/>
      <c r="BA1388" s="74"/>
      <c r="BB1388" s="74"/>
      <c r="BC1388" s="74"/>
      <c r="BD1388" s="74"/>
      <c r="BE1388" s="74"/>
      <c r="BF1388" s="74"/>
      <c r="BG1388" s="74"/>
      <c r="BH1388" s="74"/>
      <c r="BI1388" s="74"/>
      <c r="BJ1388" s="74"/>
    </row>
    <row r="1389" spans="1:62" s="75" customFormat="1" x14ac:dyDescent="0.25">
      <c r="A1389" s="53"/>
      <c r="B1389" s="50"/>
      <c r="C1389" s="50"/>
      <c r="D1389" s="51"/>
      <c r="E1389" s="48"/>
      <c r="F1389" s="50"/>
      <c r="G1389" s="57"/>
      <c r="H1389" s="44"/>
      <c r="I1389" s="51"/>
      <c r="J1389" s="52"/>
      <c r="K1389" s="52"/>
      <c r="L1389" s="52"/>
      <c r="M1389" s="52"/>
      <c r="N1389" s="52"/>
      <c r="O1389" s="83"/>
      <c r="P1389" s="51"/>
      <c r="Q1389" s="51"/>
      <c r="R1389" s="44"/>
      <c r="S1389" s="71"/>
      <c r="T1389" s="48"/>
      <c r="U1389" s="52"/>
      <c r="V1389" s="72"/>
      <c r="W1389" s="73"/>
      <c r="X1389" s="72"/>
      <c r="Y1389" s="72"/>
      <c r="Z1389" s="74"/>
      <c r="AA1389" s="74"/>
      <c r="AB1389" s="74"/>
      <c r="AC1389" s="74"/>
      <c r="AD1389" s="74"/>
      <c r="AE1389" s="74"/>
      <c r="AF1389" s="74"/>
      <c r="AG1389" s="74"/>
      <c r="AH1389" s="74"/>
      <c r="AI1389" s="74"/>
      <c r="AJ1389" s="74"/>
      <c r="AK1389" s="74"/>
      <c r="AL1389" s="74"/>
      <c r="AM1389" s="74"/>
      <c r="AN1389" s="74"/>
      <c r="AO1389" s="74"/>
      <c r="AP1389" s="74"/>
      <c r="AQ1389" s="74"/>
      <c r="AR1389" s="74"/>
      <c r="AS1389" s="74"/>
      <c r="AT1389" s="74"/>
      <c r="AU1389" s="74"/>
      <c r="AV1389" s="74"/>
      <c r="AW1389" s="74"/>
      <c r="AX1389" s="74"/>
      <c r="AY1389" s="74"/>
      <c r="AZ1389" s="74"/>
      <c r="BA1389" s="74"/>
      <c r="BB1389" s="74"/>
      <c r="BC1389" s="74"/>
      <c r="BD1389" s="74"/>
      <c r="BE1389" s="74"/>
      <c r="BF1389" s="74"/>
      <c r="BG1389" s="74"/>
      <c r="BH1389" s="74"/>
      <c r="BI1389" s="74"/>
      <c r="BJ1389" s="74"/>
    </row>
    <row r="1390" spans="1:62" s="75" customFormat="1" x14ac:dyDescent="0.25">
      <c r="A1390" s="53"/>
      <c r="B1390" s="50"/>
      <c r="C1390" s="50"/>
      <c r="D1390" s="51"/>
      <c r="E1390" s="48"/>
      <c r="F1390" s="50"/>
      <c r="G1390" s="57"/>
      <c r="H1390" s="44"/>
      <c r="I1390" s="51"/>
      <c r="J1390" s="52"/>
      <c r="K1390" s="52"/>
      <c r="L1390" s="52"/>
      <c r="M1390" s="52"/>
      <c r="N1390" s="52"/>
      <c r="O1390" s="83"/>
      <c r="P1390" s="51"/>
      <c r="Q1390" s="51"/>
      <c r="R1390" s="44"/>
      <c r="S1390" s="71"/>
      <c r="T1390" s="48"/>
      <c r="U1390" s="52"/>
      <c r="V1390" s="72"/>
      <c r="W1390" s="73"/>
      <c r="X1390" s="72"/>
      <c r="Y1390" s="72"/>
      <c r="Z1390" s="74"/>
      <c r="AA1390" s="74"/>
      <c r="AB1390" s="74"/>
      <c r="AC1390" s="74"/>
      <c r="AD1390" s="74"/>
      <c r="AE1390" s="74"/>
      <c r="AF1390" s="74"/>
      <c r="AG1390" s="74"/>
      <c r="AH1390" s="74"/>
      <c r="AI1390" s="74"/>
      <c r="AJ1390" s="74"/>
      <c r="AK1390" s="74"/>
      <c r="AL1390" s="74"/>
      <c r="AM1390" s="74"/>
      <c r="AN1390" s="74"/>
      <c r="AO1390" s="74"/>
      <c r="AP1390" s="74"/>
      <c r="AQ1390" s="74"/>
      <c r="AR1390" s="74"/>
      <c r="AS1390" s="74"/>
      <c r="AT1390" s="74"/>
      <c r="AU1390" s="74"/>
      <c r="AV1390" s="74"/>
      <c r="AW1390" s="74"/>
      <c r="AX1390" s="74"/>
      <c r="AY1390" s="74"/>
      <c r="AZ1390" s="74"/>
      <c r="BA1390" s="74"/>
      <c r="BB1390" s="74"/>
      <c r="BC1390" s="74"/>
      <c r="BD1390" s="74"/>
      <c r="BE1390" s="74"/>
      <c r="BF1390" s="74"/>
      <c r="BG1390" s="74"/>
      <c r="BH1390" s="74"/>
      <c r="BI1390" s="74"/>
      <c r="BJ1390" s="74"/>
    </row>
    <row r="1391" spans="1:62" s="75" customFormat="1" x14ac:dyDescent="0.25">
      <c r="A1391" s="53"/>
      <c r="B1391" s="50"/>
      <c r="C1391" s="50"/>
      <c r="D1391" s="51"/>
      <c r="E1391" s="48"/>
      <c r="F1391" s="50"/>
      <c r="G1391" s="57"/>
      <c r="H1391" s="44"/>
      <c r="I1391" s="51"/>
      <c r="J1391" s="52"/>
      <c r="K1391" s="52"/>
      <c r="L1391" s="52"/>
      <c r="M1391" s="52"/>
      <c r="N1391" s="52"/>
      <c r="O1391" s="83"/>
      <c r="P1391" s="51"/>
      <c r="Q1391" s="51"/>
      <c r="R1391" s="44"/>
      <c r="S1391" s="71"/>
      <c r="T1391" s="48"/>
      <c r="U1391" s="52"/>
      <c r="V1391" s="72"/>
      <c r="W1391" s="73"/>
      <c r="X1391" s="72"/>
      <c r="Y1391" s="72"/>
      <c r="Z1391" s="74"/>
      <c r="AA1391" s="74"/>
      <c r="AB1391" s="74"/>
      <c r="AC1391" s="74"/>
      <c r="AD1391" s="74"/>
      <c r="AE1391" s="74"/>
      <c r="AF1391" s="74"/>
      <c r="AG1391" s="74"/>
      <c r="AH1391" s="74"/>
      <c r="AI1391" s="74"/>
      <c r="AJ1391" s="74"/>
      <c r="AK1391" s="74"/>
      <c r="AL1391" s="74"/>
      <c r="AM1391" s="74"/>
      <c r="AN1391" s="74"/>
      <c r="AO1391" s="74"/>
      <c r="AP1391" s="74"/>
      <c r="AQ1391" s="74"/>
      <c r="AR1391" s="74"/>
      <c r="AS1391" s="74"/>
      <c r="AT1391" s="74"/>
      <c r="AU1391" s="74"/>
      <c r="AV1391" s="74"/>
      <c r="AW1391" s="74"/>
      <c r="AX1391" s="74"/>
      <c r="AY1391" s="74"/>
      <c r="AZ1391" s="74"/>
      <c r="BA1391" s="74"/>
      <c r="BB1391" s="74"/>
      <c r="BC1391" s="74"/>
      <c r="BD1391" s="74"/>
      <c r="BE1391" s="74"/>
      <c r="BF1391" s="74"/>
      <c r="BG1391" s="74"/>
      <c r="BH1391" s="74"/>
      <c r="BI1391" s="74"/>
      <c r="BJ1391" s="74"/>
    </row>
    <row r="1392" spans="1:62" s="75" customFormat="1" x14ac:dyDescent="0.25">
      <c r="A1392" s="53"/>
      <c r="B1392" s="50"/>
      <c r="C1392" s="50"/>
      <c r="D1392" s="51"/>
      <c r="E1392" s="48"/>
      <c r="F1392" s="50"/>
      <c r="G1392" s="57"/>
      <c r="H1392" s="44"/>
      <c r="I1392" s="51"/>
      <c r="J1392" s="52"/>
      <c r="K1392" s="52"/>
      <c r="L1392" s="52"/>
      <c r="M1392" s="52"/>
      <c r="N1392" s="52"/>
      <c r="O1392" s="83"/>
      <c r="P1392" s="51"/>
      <c r="Q1392" s="51"/>
      <c r="R1392" s="44"/>
      <c r="S1392" s="71"/>
      <c r="T1392" s="48"/>
      <c r="U1392" s="52"/>
      <c r="V1392" s="72"/>
      <c r="W1392" s="73"/>
      <c r="X1392" s="72"/>
      <c r="Y1392" s="72"/>
      <c r="Z1392" s="74"/>
      <c r="AA1392" s="74"/>
      <c r="AB1392" s="74"/>
      <c r="AC1392" s="74"/>
      <c r="AD1392" s="74"/>
      <c r="AE1392" s="74"/>
      <c r="AF1392" s="74"/>
      <c r="AG1392" s="74"/>
      <c r="AH1392" s="74"/>
      <c r="AI1392" s="74"/>
      <c r="AJ1392" s="74"/>
      <c r="AK1392" s="74"/>
      <c r="AL1392" s="74"/>
      <c r="AM1392" s="74"/>
      <c r="AN1392" s="74"/>
      <c r="AO1392" s="74"/>
      <c r="AP1392" s="74"/>
      <c r="AQ1392" s="74"/>
      <c r="AR1392" s="74"/>
      <c r="AS1392" s="74"/>
      <c r="AT1392" s="74"/>
      <c r="AU1392" s="74"/>
      <c r="AV1392" s="74"/>
      <c r="AW1392" s="74"/>
      <c r="AX1392" s="74"/>
      <c r="AY1392" s="74"/>
      <c r="AZ1392" s="74"/>
      <c r="BA1392" s="74"/>
      <c r="BB1392" s="74"/>
      <c r="BC1392" s="74"/>
      <c r="BD1392" s="74"/>
      <c r="BE1392" s="74"/>
      <c r="BF1392" s="74"/>
      <c r="BG1392" s="74"/>
      <c r="BH1392" s="74"/>
      <c r="BI1392" s="74"/>
      <c r="BJ1392" s="74"/>
    </row>
    <row r="1393" spans="1:62" s="75" customFormat="1" x14ac:dyDescent="0.25">
      <c r="A1393" s="53"/>
      <c r="B1393" s="50"/>
      <c r="C1393" s="50"/>
      <c r="D1393" s="51"/>
      <c r="E1393" s="48"/>
      <c r="F1393" s="50"/>
      <c r="G1393" s="57"/>
      <c r="H1393" s="44"/>
      <c r="I1393" s="51"/>
      <c r="J1393" s="52"/>
      <c r="K1393" s="52"/>
      <c r="L1393" s="52"/>
      <c r="M1393" s="52"/>
      <c r="N1393" s="52"/>
      <c r="O1393" s="83"/>
      <c r="P1393" s="51"/>
      <c r="Q1393" s="51"/>
      <c r="R1393" s="44"/>
      <c r="S1393" s="71"/>
      <c r="T1393" s="48"/>
      <c r="U1393" s="52"/>
      <c r="V1393" s="72"/>
      <c r="W1393" s="73"/>
      <c r="X1393" s="72"/>
      <c r="Y1393" s="72"/>
      <c r="Z1393" s="74"/>
      <c r="AA1393" s="74"/>
      <c r="AB1393" s="74"/>
      <c r="AC1393" s="74"/>
      <c r="AD1393" s="74"/>
      <c r="AE1393" s="74"/>
      <c r="AF1393" s="74"/>
      <c r="AG1393" s="74"/>
      <c r="AH1393" s="74"/>
      <c r="AI1393" s="74"/>
      <c r="AJ1393" s="74"/>
      <c r="AK1393" s="74"/>
      <c r="AL1393" s="74"/>
      <c r="AM1393" s="74"/>
      <c r="AN1393" s="74"/>
      <c r="AO1393" s="74"/>
      <c r="AP1393" s="74"/>
      <c r="AQ1393" s="74"/>
      <c r="AR1393" s="74"/>
      <c r="AS1393" s="74"/>
      <c r="AT1393" s="74"/>
      <c r="AU1393" s="74"/>
      <c r="AV1393" s="74"/>
      <c r="AW1393" s="74"/>
      <c r="AX1393" s="74"/>
      <c r="AY1393" s="74"/>
      <c r="AZ1393" s="74"/>
      <c r="BA1393" s="74"/>
      <c r="BB1393" s="74"/>
      <c r="BC1393" s="74"/>
      <c r="BD1393" s="74"/>
      <c r="BE1393" s="74"/>
      <c r="BF1393" s="74"/>
      <c r="BG1393" s="74"/>
      <c r="BH1393" s="74"/>
      <c r="BI1393" s="74"/>
      <c r="BJ1393" s="74"/>
    </row>
    <row r="1394" spans="1:62" s="75" customFormat="1" x14ac:dyDescent="0.25">
      <c r="A1394" s="53"/>
      <c r="B1394" s="50"/>
      <c r="C1394" s="50"/>
      <c r="D1394" s="51"/>
      <c r="E1394" s="48"/>
      <c r="F1394" s="50"/>
      <c r="G1394" s="57"/>
      <c r="H1394" s="44"/>
      <c r="I1394" s="51"/>
      <c r="J1394" s="52"/>
      <c r="K1394" s="52"/>
      <c r="L1394" s="52"/>
      <c r="M1394" s="52"/>
      <c r="N1394" s="52"/>
      <c r="O1394" s="83"/>
      <c r="P1394" s="51"/>
      <c r="Q1394" s="51"/>
      <c r="R1394" s="44"/>
      <c r="S1394" s="71"/>
      <c r="T1394" s="48"/>
      <c r="U1394" s="52"/>
      <c r="V1394" s="72"/>
      <c r="W1394" s="73"/>
      <c r="X1394" s="72"/>
      <c r="Y1394" s="72"/>
      <c r="Z1394" s="74"/>
      <c r="AA1394" s="74"/>
      <c r="AB1394" s="74"/>
      <c r="AC1394" s="74"/>
      <c r="AD1394" s="74"/>
      <c r="AE1394" s="74"/>
      <c r="AF1394" s="74"/>
      <c r="AG1394" s="74"/>
      <c r="AH1394" s="74"/>
      <c r="AI1394" s="74"/>
      <c r="AJ1394" s="74"/>
      <c r="AK1394" s="74"/>
      <c r="AL1394" s="74"/>
      <c r="AM1394" s="74"/>
      <c r="AN1394" s="74"/>
      <c r="AO1394" s="74"/>
      <c r="AP1394" s="74"/>
      <c r="AQ1394" s="74"/>
      <c r="AR1394" s="74"/>
      <c r="AS1394" s="74"/>
      <c r="AT1394" s="74"/>
      <c r="AU1394" s="74"/>
      <c r="AV1394" s="74"/>
      <c r="AW1394" s="74"/>
      <c r="AX1394" s="74"/>
      <c r="AY1394" s="74"/>
      <c r="AZ1394" s="74"/>
      <c r="BA1394" s="74"/>
      <c r="BB1394" s="74"/>
      <c r="BC1394" s="74"/>
      <c r="BD1394" s="74"/>
      <c r="BE1394" s="74"/>
      <c r="BF1394" s="74"/>
      <c r="BG1394" s="74"/>
      <c r="BH1394" s="74"/>
      <c r="BI1394" s="74"/>
      <c r="BJ1394" s="74"/>
    </row>
    <row r="1395" spans="1:62" s="75" customFormat="1" x14ac:dyDescent="0.25">
      <c r="A1395" s="53"/>
      <c r="B1395" s="50"/>
      <c r="C1395" s="50"/>
      <c r="D1395" s="51"/>
      <c r="E1395" s="48"/>
      <c r="F1395" s="50"/>
      <c r="G1395" s="57"/>
      <c r="H1395" s="44"/>
      <c r="I1395" s="51"/>
      <c r="J1395" s="52"/>
      <c r="K1395" s="52"/>
      <c r="L1395" s="52"/>
      <c r="M1395" s="52"/>
      <c r="N1395" s="52"/>
      <c r="O1395" s="83"/>
      <c r="P1395" s="51"/>
      <c r="Q1395" s="51"/>
      <c r="R1395" s="44"/>
      <c r="S1395" s="71"/>
      <c r="T1395" s="48"/>
      <c r="U1395" s="52"/>
      <c r="V1395" s="72"/>
      <c r="W1395" s="73"/>
      <c r="X1395" s="72"/>
      <c r="Y1395" s="72"/>
      <c r="Z1395" s="74"/>
      <c r="AA1395" s="74"/>
      <c r="AB1395" s="74"/>
      <c r="AC1395" s="74"/>
      <c r="AD1395" s="74"/>
      <c r="AE1395" s="74"/>
      <c r="AF1395" s="74"/>
      <c r="AG1395" s="74"/>
      <c r="AH1395" s="74"/>
      <c r="AI1395" s="74"/>
      <c r="AJ1395" s="74"/>
      <c r="AK1395" s="74"/>
      <c r="AL1395" s="74"/>
      <c r="AM1395" s="74"/>
      <c r="AN1395" s="74"/>
      <c r="AO1395" s="74"/>
      <c r="AP1395" s="74"/>
      <c r="AQ1395" s="74"/>
      <c r="AR1395" s="74"/>
      <c r="AS1395" s="74"/>
      <c r="AT1395" s="74"/>
      <c r="AU1395" s="74"/>
      <c r="AV1395" s="74"/>
      <c r="AW1395" s="74"/>
      <c r="AX1395" s="74"/>
      <c r="AY1395" s="74"/>
      <c r="AZ1395" s="74"/>
      <c r="BA1395" s="74"/>
      <c r="BB1395" s="74"/>
      <c r="BC1395" s="74"/>
      <c r="BD1395" s="74"/>
      <c r="BE1395" s="74"/>
      <c r="BF1395" s="74"/>
      <c r="BG1395" s="74"/>
      <c r="BH1395" s="74"/>
      <c r="BI1395" s="74"/>
      <c r="BJ1395" s="74"/>
    </row>
    <row r="1396" spans="1:62" s="75" customFormat="1" x14ac:dyDescent="0.25">
      <c r="A1396" s="53"/>
      <c r="B1396" s="50"/>
      <c r="C1396" s="50"/>
      <c r="D1396" s="51"/>
      <c r="E1396" s="48"/>
      <c r="F1396" s="50"/>
      <c r="G1396" s="57"/>
      <c r="H1396" s="44"/>
      <c r="I1396" s="51"/>
      <c r="J1396" s="52"/>
      <c r="K1396" s="52"/>
      <c r="L1396" s="52"/>
      <c r="M1396" s="52"/>
      <c r="N1396" s="52"/>
      <c r="O1396" s="83"/>
      <c r="P1396" s="51"/>
      <c r="Q1396" s="51"/>
      <c r="R1396" s="44"/>
      <c r="S1396" s="71"/>
      <c r="T1396" s="48"/>
      <c r="U1396" s="52"/>
      <c r="V1396" s="72"/>
      <c r="W1396" s="73"/>
      <c r="X1396" s="72"/>
      <c r="Y1396" s="72"/>
      <c r="Z1396" s="74"/>
      <c r="AA1396" s="74"/>
      <c r="AB1396" s="74"/>
      <c r="AC1396" s="74"/>
      <c r="AD1396" s="74"/>
      <c r="AE1396" s="74"/>
      <c r="AF1396" s="74"/>
      <c r="AG1396" s="74"/>
      <c r="AH1396" s="74"/>
      <c r="AI1396" s="74"/>
      <c r="AJ1396" s="74"/>
      <c r="AK1396" s="74"/>
      <c r="AL1396" s="74"/>
      <c r="AM1396" s="74"/>
      <c r="AN1396" s="74"/>
      <c r="AO1396" s="74"/>
      <c r="AP1396" s="74"/>
      <c r="AQ1396" s="74"/>
      <c r="AR1396" s="74"/>
      <c r="AS1396" s="74"/>
      <c r="AT1396" s="74"/>
      <c r="AU1396" s="74"/>
      <c r="AV1396" s="74"/>
      <c r="AW1396" s="74"/>
      <c r="AX1396" s="74"/>
      <c r="AY1396" s="74"/>
      <c r="AZ1396" s="74"/>
      <c r="BA1396" s="74"/>
      <c r="BB1396" s="74"/>
      <c r="BC1396" s="74"/>
      <c r="BD1396" s="74"/>
      <c r="BE1396" s="74"/>
      <c r="BF1396" s="74"/>
      <c r="BG1396" s="74"/>
      <c r="BH1396" s="74"/>
      <c r="BI1396" s="74"/>
      <c r="BJ1396" s="74"/>
    </row>
    <row r="1397" spans="1:62" s="75" customFormat="1" x14ac:dyDescent="0.25">
      <c r="A1397" s="53"/>
      <c r="B1397" s="50"/>
      <c r="C1397" s="50"/>
      <c r="D1397" s="51"/>
      <c r="E1397" s="48"/>
      <c r="F1397" s="50"/>
      <c r="G1397" s="57"/>
      <c r="H1397" s="44"/>
      <c r="I1397" s="51"/>
      <c r="J1397" s="52"/>
      <c r="K1397" s="52"/>
      <c r="L1397" s="52"/>
      <c r="M1397" s="52"/>
      <c r="N1397" s="52"/>
      <c r="O1397" s="83"/>
      <c r="P1397" s="51"/>
      <c r="Q1397" s="51"/>
      <c r="R1397" s="44"/>
      <c r="S1397" s="71"/>
      <c r="T1397" s="48"/>
      <c r="U1397" s="52"/>
      <c r="V1397" s="72"/>
      <c r="W1397" s="73"/>
      <c r="X1397" s="72"/>
      <c r="Y1397" s="72"/>
      <c r="Z1397" s="74"/>
      <c r="AA1397" s="74"/>
      <c r="AB1397" s="74"/>
      <c r="AC1397" s="74"/>
      <c r="AD1397" s="74"/>
      <c r="AE1397" s="74"/>
      <c r="AF1397" s="74"/>
      <c r="AG1397" s="74"/>
      <c r="AH1397" s="74"/>
      <c r="AI1397" s="74"/>
      <c r="AJ1397" s="74"/>
      <c r="AK1397" s="74"/>
      <c r="AL1397" s="74"/>
      <c r="AM1397" s="74"/>
      <c r="AN1397" s="74"/>
      <c r="AO1397" s="74"/>
      <c r="AP1397" s="74"/>
      <c r="AQ1397" s="74"/>
      <c r="AR1397" s="74"/>
      <c r="AS1397" s="74"/>
      <c r="AT1397" s="74"/>
      <c r="AU1397" s="74"/>
      <c r="AV1397" s="74"/>
      <c r="AW1397" s="74"/>
      <c r="AX1397" s="74"/>
      <c r="AY1397" s="74"/>
      <c r="AZ1397" s="74"/>
      <c r="BA1397" s="74"/>
      <c r="BB1397" s="74"/>
      <c r="BC1397" s="74"/>
      <c r="BD1397" s="74"/>
      <c r="BE1397" s="74"/>
      <c r="BF1397" s="74"/>
      <c r="BG1397" s="74"/>
      <c r="BH1397" s="74"/>
      <c r="BI1397" s="74"/>
      <c r="BJ1397" s="74"/>
    </row>
    <row r="1398" spans="1:62" s="75" customFormat="1" x14ac:dyDescent="0.25">
      <c r="A1398" s="53"/>
      <c r="B1398" s="50"/>
      <c r="C1398" s="50"/>
      <c r="D1398" s="51"/>
      <c r="E1398" s="48"/>
      <c r="F1398" s="50"/>
      <c r="G1398" s="57"/>
      <c r="H1398" s="44"/>
      <c r="I1398" s="51"/>
      <c r="J1398" s="52"/>
      <c r="K1398" s="52"/>
      <c r="L1398" s="52"/>
      <c r="M1398" s="52"/>
      <c r="N1398" s="52"/>
      <c r="O1398" s="83"/>
      <c r="P1398" s="51"/>
      <c r="Q1398" s="51"/>
      <c r="R1398" s="44"/>
      <c r="S1398" s="71"/>
      <c r="T1398" s="48"/>
      <c r="U1398" s="52"/>
      <c r="V1398" s="72"/>
      <c r="W1398" s="73"/>
      <c r="X1398" s="72"/>
      <c r="Y1398" s="72"/>
      <c r="Z1398" s="74"/>
      <c r="AA1398" s="74"/>
      <c r="AB1398" s="74"/>
      <c r="AC1398" s="74"/>
      <c r="AD1398" s="74"/>
      <c r="AE1398" s="74"/>
      <c r="AF1398" s="74"/>
      <c r="AG1398" s="74"/>
      <c r="AH1398" s="74"/>
      <c r="AI1398" s="74"/>
      <c r="AJ1398" s="74"/>
      <c r="AK1398" s="74"/>
      <c r="AL1398" s="74"/>
      <c r="AM1398" s="74"/>
      <c r="AN1398" s="74"/>
      <c r="AO1398" s="74"/>
      <c r="AP1398" s="74"/>
      <c r="AQ1398" s="74"/>
      <c r="AR1398" s="74"/>
      <c r="AS1398" s="74"/>
      <c r="AT1398" s="74"/>
      <c r="AU1398" s="74"/>
      <c r="AV1398" s="74"/>
      <c r="AW1398" s="74"/>
      <c r="AX1398" s="74"/>
      <c r="AY1398" s="74"/>
      <c r="AZ1398" s="74"/>
      <c r="BA1398" s="74"/>
      <c r="BB1398" s="74"/>
      <c r="BC1398" s="74"/>
      <c r="BD1398" s="74"/>
      <c r="BE1398" s="74"/>
      <c r="BF1398" s="74"/>
      <c r="BG1398" s="74"/>
      <c r="BH1398" s="74"/>
      <c r="BI1398" s="74"/>
      <c r="BJ1398" s="74"/>
    </row>
    <row r="1399" spans="1:62" s="75" customFormat="1" x14ac:dyDescent="0.25">
      <c r="A1399" s="53"/>
      <c r="B1399" s="50"/>
      <c r="C1399" s="50"/>
      <c r="D1399" s="51"/>
      <c r="E1399" s="48"/>
      <c r="F1399" s="50"/>
      <c r="G1399" s="57"/>
      <c r="H1399" s="44"/>
      <c r="I1399" s="51"/>
      <c r="J1399" s="52"/>
      <c r="K1399" s="52"/>
      <c r="L1399" s="52"/>
      <c r="M1399" s="52"/>
      <c r="N1399" s="52"/>
      <c r="O1399" s="83"/>
      <c r="P1399" s="51"/>
      <c r="Q1399" s="51"/>
      <c r="R1399" s="44"/>
      <c r="S1399" s="71"/>
      <c r="T1399" s="48"/>
      <c r="U1399" s="52"/>
      <c r="V1399" s="72"/>
      <c r="W1399" s="73"/>
      <c r="X1399" s="72"/>
      <c r="Y1399" s="72"/>
      <c r="Z1399" s="74"/>
      <c r="AA1399" s="74"/>
      <c r="AB1399" s="74"/>
      <c r="AC1399" s="74"/>
      <c r="AD1399" s="74"/>
      <c r="AE1399" s="74"/>
      <c r="AF1399" s="74"/>
      <c r="AG1399" s="74"/>
      <c r="AH1399" s="74"/>
      <c r="AI1399" s="74"/>
      <c r="AJ1399" s="74"/>
      <c r="AK1399" s="74"/>
      <c r="AL1399" s="74"/>
      <c r="AM1399" s="74"/>
      <c r="AN1399" s="74"/>
      <c r="AO1399" s="74"/>
      <c r="AP1399" s="74"/>
      <c r="AQ1399" s="74"/>
      <c r="AR1399" s="74"/>
      <c r="AS1399" s="74"/>
      <c r="AT1399" s="74"/>
      <c r="AU1399" s="74"/>
      <c r="AV1399" s="74"/>
      <c r="AW1399" s="74"/>
      <c r="AX1399" s="74"/>
      <c r="AY1399" s="74"/>
      <c r="AZ1399" s="74"/>
      <c r="BA1399" s="74"/>
      <c r="BB1399" s="74"/>
      <c r="BC1399" s="74"/>
      <c r="BD1399" s="74"/>
      <c r="BE1399" s="74"/>
      <c r="BF1399" s="74"/>
      <c r="BG1399" s="74"/>
      <c r="BH1399" s="74"/>
      <c r="BI1399" s="74"/>
      <c r="BJ1399" s="74"/>
    </row>
    <row r="1400" spans="1:62" s="75" customFormat="1" x14ac:dyDescent="0.25">
      <c r="A1400" s="53"/>
      <c r="B1400" s="50"/>
      <c r="C1400" s="50"/>
      <c r="D1400" s="51"/>
      <c r="E1400" s="48"/>
      <c r="F1400" s="50"/>
      <c r="G1400" s="57"/>
      <c r="H1400" s="44"/>
      <c r="I1400" s="51"/>
      <c r="J1400" s="52"/>
      <c r="K1400" s="52"/>
      <c r="L1400" s="52"/>
      <c r="M1400" s="52"/>
      <c r="N1400" s="52"/>
      <c r="O1400" s="83"/>
      <c r="P1400" s="51"/>
      <c r="Q1400" s="51"/>
      <c r="R1400" s="44"/>
      <c r="S1400" s="71"/>
      <c r="T1400" s="48"/>
      <c r="U1400" s="52"/>
      <c r="V1400" s="72"/>
      <c r="W1400" s="73"/>
      <c r="X1400" s="72"/>
      <c r="Y1400" s="72"/>
      <c r="Z1400" s="74"/>
      <c r="AA1400" s="74"/>
      <c r="AB1400" s="74"/>
      <c r="AC1400" s="74"/>
      <c r="AD1400" s="74"/>
      <c r="AE1400" s="74"/>
      <c r="AF1400" s="74"/>
      <c r="AG1400" s="74"/>
      <c r="AH1400" s="74"/>
      <c r="AI1400" s="74"/>
      <c r="AJ1400" s="74"/>
      <c r="AK1400" s="74"/>
      <c r="AL1400" s="74"/>
      <c r="AM1400" s="74"/>
      <c r="AN1400" s="74"/>
      <c r="AO1400" s="74"/>
      <c r="AP1400" s="74"/>
      <c r="AQ1400" s="74"/>
      <c r="AR1400" s="74"/>
      <c r="AS1400" s="74"/>
      <c r="AT1400" s="74"/>
      <c r="AU1400" s="74"/>
      <c r="AV1400" s="74"/>
      <c r="AW1400" s="74"/>
      <c r="AX1400" s="74"/>
      <c r="AY1400" s="74"/>
      <c r="AZ1400" s="74"/>
      <c r="BA1400" s="74"/>
      <c r="BB1400" s="74"/>
      <c r="BC1400" s="74"/>
      <c r="BD1400" s="74"/>
      <c r="BE1400" s="74"/>
      <c r="BF1400" s="74"/>
      <c r="BG1400" s="74"/>
      <c r="BH1400" s="74"/>
      <c r="BI1400" s="74"/>
      <c r="BJ1400" s="74"/>
    </row>
    <row r="1401" spans="1:62" s="75" customFormat="1" x14ac:dyDescent="0.25">
      <c r="A1401" s="53"/>
      <c r="B1401" s="50"/>
      <c r="C1401" s="50"/>
      <c r="D1401" s="51"/>
      <c r="E1401" s="48"/>
      <c r="F1401" s="50"/>
      <c r="G1401" s="57"/>
      <c r="H1401" s="44"/>
      <c r="I1401" s="51"/>
      <c r="J1401" s="52"/>
      <c r="K1401" s="52"/>
      <c r="L1401" s="52"/>
      <c r="M1401" s="52"/>
      <c r="N1401" s="52"/>
      <c r="O1401" s="83"/>
      <c r="P1401" s="51"/>
      <c r="Q1401" s="51"/>
      <c r="R1401" s="44"/>
      <c r="S1401" s="71"/>
      <c r="T1401" s="48"/>
      <c r="U1401" s="52"/>
      <c r="V1401" s="72"/>
      <c r="W1401" s="73"/>
      <c r="X1401" s="72"/>
      <c r="Y1401" s="72"/>
      <c r="Z1401" s="74"/>
      <c r="AA1401" s="74"/>
      <c r="AB1401" s="74"/>
      <c r="AC1401" s="74"/>
      <c r="AD1401" s="74"/>
      <c r="AE1401" s="74"/>
      <c r="AF1401" s="74"/>
      <c r="AG1401" s="74"/>
      <c r="AH1401" s="74"/>
      <c r="AI1401" s="74"/>
      <c r="AJ1401" s="74"/>
      <c r="AK1401" s="74"/>
      <c r="AL1401" s="74"/>
      <c r="AM1401" s="74"/>
      <c r="AN1401" s="74"/>
      <c r="AO1401" s="74"/>
      <c r="AP1401" s="74"/>
      <c r="AQ1401" s="74"/>
      <c r="AR1401" s="74"/>
      <c r="AS1401" s="74"/>
      <c r="AT1401" s="74"/>
      <c r="AU1401" s="74"/>
      <c r="AV1401" s="74"/>
      <c r="AW1401" s="74"/>
      <c r="AX1401" s="74"/>
      <c r="AY1401" s="74"/>
      <c r="AZ1401" s="74"/>
      <c r="BA1401" s="74"/>
      <c r="BB1401" s="74"/>
      <c r="BC1401" s="74"/>
      <c r="BD1401" s="74"/>
      <c r="BE1401" s="74"/>
      <c r="BF1401" s="74"/>
      <c r="BG1401" s="74"/>
      <c r="BH1401" s="74"/>
      <c r="BI1401" s="74"/>
      <c r="BJ1401" s="74"/>
    </row>
    <row r="1402" spans="1:62" s="75" customFormat="1" x14ac:dyDescent="0.25">
      <c r="A1402" s="53"/>
      <c r="B1402" s="50"/>
      <c r="C1402" s="50"/>
      <c r="D1402" s="51"/>
      <c r="E1402" s="48"/>
      <c r="F1402" s="50"/>
      <c r="G1402" s="57"/>
      <c r="H1402" s="44"/>
      <c r="I1402" s="51"/>
      <c r="J1402" s="52"/>
      <c r="K1402" s="52"/>
      <c r="L1402" s="52"/>
      <c r="M1402" s="52"/>
      <c r="N1402" s="52"/>
      <c r="O1402" s="83"/>
      <c r="P1402" s="51"/>
      <c r="Q1402" s="51"/>
      <c r="R1402" s="44"/>
      <c r="S1402" s="71"/>
      <c r="T1402" s="48"/>
      <c r="U1402" s="52"/>
      <c r="V1402" s="72"/>
      <c r="W1402" s="73"/>
      <c r="X1402" s="72"/>
      <c r="Y1402" s="72"/>
      <c r="Z1402" s="74"/>
      <c r="AA1402" s="74"/>
      <c r="AB1402" s="74"/>
      <c r="AC1402" s="74"/>
      <c r="AD1402" s="74"/>
      <c r="AE1402" s="74"/>
      <c r="AF1402" s="74"/>
      <c r="AG1402" s="74"/>
      <c r="AH1402" s="74"/>
      <c r="AI1402" s="74"/>
      <c r="AJ1402" s="74"/>
      <c r="AK1402" s="74"/>
      <c r="AL1402" s="74"/>
      <c r="AM1402" s="74"/>
      <c r="AN1402" s="74"/>
      <c r="AO1402" s="74"/>
      <c r="AP1402" s="74"/>
      <c r="AQ1402" s="74"/>
      <c r="AR1402" s="74"/>
      <c r="AS1402" s="74"/>
      <c r="AT1402" s="74"/>
      <c r="AU1402" s="74"/>
      <c r="AV1402" s="74"/>
      <c r="AW1402" s="74"/>
      <c r="AX1402" s="74"/>
      <c r="AY1402" s="74"/>
      <c r="AZ1402" s="74"/>
      <c r="BA1402" s="74"/>
      <c r="BB1402" s="74"/>
      <c r="BC1402" s="74"/>
      <c r="BD1402" s="74"/>
      <c r="BE1402" s="74"/>
      <c r="BF1402" s="74"/>
      <c r="BG1402" s="74"/>
      <c r="BH1402" s="74"/>
      <c r="BI1402" s="74"/>
      <c r="BJ1402" s="74"/>
    </row>
    <row r="1403" spans="1:62" s="75" customFormat="1" x14ac:dyDescent="0.25">
      <c r="A1403" s="53"/>
      <c r="B1403" s="50"/>
      <c r="C1403" s="50"/>
      <c r="D1403" s="51"/>
      <c r="E1403" s="48"/>
      <c r="F1403" s="50"/>
      <c r="G1403" s="57"/>
      <c r="H1403" s="44"/>
      <c r="I1403" s="51"/>
      <c r="J1403" s="52"/>
      <c r="K1403" s="52"/>
      <c r="L1403" s="52"/>
      <c r="M1403" s="52"/>
      <c r="N1403" s="52"/>
      <c r="O1403" s="83"/>
      <c r="P1403" s="51"/>
      <c r="Q1403" s="51"/>
      <c r="R1403" s="44"/>
      <c r="S1403" s="71"/>
      <c r="T1403" s="48"/>
      <c r="U1403" s="52"/>
      <c r="V1403" s="72"/>
      <c r="W1403" s="73"/>
      <c r="X1403" s="72"/>
      <c r="Y1403" s="72"/>
      <c r="Z1403" s="74"/>
      <c r="AA1403" s="74"/>
      <c r="AB1403" s="74"/>
      <c r="AC1403" s="74"/>
      <c r="AD1403" s="74"/>
      <c r="AE1403" s="74"/>
      <c r="AF1403" s="74"/>
      <c r="AG1403" s="74"/>
      <c r="AH1403" s="74"/>
      <c r="AI1403" s="74"/>
      <c r="AJ1403" s="74"/>
      <c r="AK1403" s="74"/>
      <c r="AL1403" s="74"/>
      <c r="AM1403" s="74"/>
      <c r="AN1403" s="74"/>
      <c r="AO1403" s="74"/>
      <c r="AP1403" s="74"/>
      <c r="AQ1403" s="74"/>
      <c r="AR1403" s="74"/>
      <c r="AS1403" s="74"/>
      <c r="AT1403" s="74"/>
      <c r="AU1403" s="74"/>
      <c r="AV1403" s="74"/>
      <c r="AW1403" s="74"/>
      <c r="AX1403" s="74"/>
      <c r="AY1403" s="74"/>
      <c r="AZ1403" s="74"/>
      <c r="BA1403" s="74"/>
      <c r="BB1403" s="74"/>
      <c r="BC1403" s="74"/>
      <c r="BD1403" s="74"/>
      <c r="BE1403" s="74"/>
      <c r="BF1403" s="74"/>
      <c r="BG1403" s="74"/>
      <c r="BH1403" s="74"/>
      <c r="BI1403" s="74"/>
      <c r="BJ1403" s="74"/>
    </row>
    <row r="1404" spans="1:62" s="75" customFormat="1" x14ac:dyDescent="0.25">
      <c r="A1404" s="53"/>
      <c r="B1404" s="50"/>
      <c r="C1404" s="50"/>
      <c r="D1404" s="51"/>
      <c r="E1404" s="48"/>
      <c r="F1404" s="50"/>
      <c r="G1404" s="57"/>
      <c r="H1404" s="44"/>
      <c r="I1404" s="51"/>
      <c r="J1404" s="52"/>
      <c r="K1404" s="52"/>
      <c r="L1404" s="52"/>
      <c r="M1404" s="52"/>
      <c r="N1404" s="52"/>
      <c r="O1404" s="83"/>
      <c r="P1404" s="51"/>
      <c r="Q1404" s="51"/>
      <c r="R1404" s="44"/>
      <c r="S1404" s="71"/>
      <c r="T1404" s="48"/>
      <c r="U1404" s="52"/>
      <c r="V1404" s="72"/>
      <c r="W1404" s="73"/>
      <c r="X1404" s="72"/>
      <c r="Y1404" s="72"/>
      <c r="Z1404" s="74"/>
      <c r="AA1404" s="74"/>
      <c r="AB1404" s="74"/>
      <c r="AC1404" s="74"/>
      <c r="AD1404" s="74"/>
      <c r="AE1404" s="74"/>
      <c r="AF1404" s="74"/>
      <c r="AG1404" s="74"/>
      <c r="AH1404" s="74"/>
      <c r="AI1404" s="74"/>
      <c r="AJ1404" s="74"/>
      <c r="AK1404" s="74"/>
      <c r="AL1404" s="74"/>
      <c r="AM1404" s="74"/>
      <c r="AN1404" s="74"/>
      <c r="AO1404" s="74"/>
      <c r="AP1404" s="74"/>
      <c r="AQ1404" s="74"/>
      <c r="AR1404" s="74"/>
      <c r="AS1404" s="74"/>
      <c r="AT1404" s="74"/>
      <c r="AU1404" s="74"/>
      <c r="AV1404" s="74"/>
      <c r="AW1404" s="74"/>
      <c r="AX1404" s="74"/>
      <c r="AY1404" s="74"/>
      <c r="AZ1404" s="74"/>
      <c r="BA1404" s="74"/>
      <c r="BB1404" s="74"/>
      <c r="BC1404" s="74"/>
      <c r="BD1404" s="74"/>
      <c r="BE1404" s="74"/>
      <c r="BF1404" s="74"/>
      <c r="BG1404" s="74"/>
      <c r="BH1404" s="74"/>
      <c r="BI1404" s="74"/>
      <c r="BJ1404" s="74"/>
    </row>
    <row r="1405" spans="1:62" s="75" customFormat="1" x14ac:dyDescent="0.25">
      <c r="A1405" s="53"/>
      <c r="B1405" s="50"/>
      <c r="C1405" s="50"/>
      <c r="D1405" s="51"/>
      <c r="E1405" s="48"/>
      <c r="F1405" s="50"/>
      <c r="G1405" s="57"/>
      <c r="H1405" s="44"/>
      <c r="I1405" s="51"/>
      <c r="J1405" s="52"/>
      <c r="K1405" s="52"/>
      <c r="L1405" s="52"/>
      <c r="M1405" s="52"/>
      <c r="N1405" s="52"/>
      <c r="O1405" s="83"/>
      <c r="P1405" s="51"/>
      <c r="Q1405" s="51"/>
      <c r="R1405" s="44"/>
      <c r="S1405" s="71"/>
      <c r="T1405" s="48"/>
      <c r="U1405" s="52"/>
      <c r="V1405" s="72"/>
      <c r="W1405" s="73"/>
      <c r="X1405" s="72"/>
      <c r="Y1405" s="72"/>
      <c r="Z1405" s="74"/>
      <c r="AA1405" s="74"/>
      <c r="AB1405" s="74"/>
      <c r="AC1405" s="74"/>
      <c r="AD1405" s="74"/>
      <c r="AE1405" s="74"/>
      <c r="AF1405" s="74"/>
      <c r="AG1405" s="74"/>
      <c r="AH1405" s="74"/>
      <c r="AI1405" s="74"/>
      <c r="AJ1405" s="74"/>
      <c r="AK1405" s="74"/>
      <c r="AL1405" s="74"/>
      <c r="AM1405" s="74"/>
      <c r="AN1405" s="74"/>
      <c r="AO1405" s="74"/>
      <c r="AP1405" s="74"/>
      <c r="AQ1405" s="74"/>
      <c r="AR1405" s="74"/>
      <c r="AS1405" s="74"/>
      <c r="AT1405" s="74"/>
      <c r="AU1405" s="74"/>
      <c r="AV1405" s="74"/>
      <c r="AW1405" s="74"/>
      <c r="AX1405" s="74"/>
      <c r="AY1405" s="74"/>
      <c r="AZ1405" s="74"/>
      <c r="BA1405" s="74"/>
      <c r="BB1405" s="74"/>
      <c r="BC1405" s="74"/>
      <c r="BD1405" s="74"/>
      <c r="BE1405" s="74"/>
      <c r="BF1405" s="74"/>
      <c r="BG1405" s="74"/>
      <c r="BH1405" s="74"/>
      <c r="BI1405" s="74"/>
      <c r="BJ1405" s="74"/>
    </row>
    <row r="1406" spans="1:62" s="75" customFormat="1" x14ac:dyDescent="0.25">
      <c r="A1406" s="53"/>
      <c r="B1406" s="50"/>
      <c r="C1406" s="50"/>
      <c r="D1406" s="51"/>
      <c r="E1406" s="48"/>
      <c r="F1406" s="50"/>
      <c r="G1406" s="57"/>
      <c r="H1406" s="44"/>
      <c r="I1406" s="51"/>
      <c r="J1406" s="52"/>
      <c r="K1406" s="52"/>
      <c r="L1406" s="52"/>
      <c r="M1406" s="52"/>
      <c r="N1406" s="52"/>
      <c r="O1406" s="83"/>
      <c r="P1406" s="51"/>
      <c r="Q1406" s="51"/>
      <c r="R1406" s="44"/>
      <c r="S1406" s="71"/>
      <c r="T1406" s="48"/>
      <c r="U1406" s="52"/>
      <c r="V1406" s="72"/>
      <c r="W1406" s="73"/>
      <c r="X1406" s="72"/>
      <c r="Y1406" s="72"/>
      <c r="Z1406" s="74"/>
      <c r="AA1406" s="74"/>
      <c r="AB1406" s="74"/>
      <c r="AC1406" s="74"/>
      <c r="AD1406" s="74"/>
      <c r="AE1406" s="74"/>
      <c r="AF1406" s="74"/>
      <c r="AG1406" s="74"/>
      <c r="AH1406" s="74"/>
      <c r="AI1406" s="74"/>
      <c r="AJ1406" s="74"/>
      <c r="AK1406" s="74"/>
      <c r="AL1406" s="74"/>
      <c r="AM1406" s="74"/>
      <c r="AN1406" s="74"/>
      <c r="AO1406" s="74"/>
      <c r="AP1406" s="74"/>
      <c r="AQ1406" s="74"/>
      <c r="AR1406" s="74"/>
      <c r="AS1406" s="74"/>
      <c r="AT1406" s="74"/>
      <c r="AU1406" s="74"/>
      <c r="AV1406" s="74"/>
      <c r="AW1406" s="74"/>
      <c r="AX1406" s="74"/>
      <c r="AY1406" s="74"/>
      <c r="AZ1406" s="74"/>
      <c r="BA1406" s="74"/>
      <c r="BB1406" s="74"/>
      <c r="BC1406" s="74"/>
      <c r="BD1406" s="74"/>
      <c r="BE1406" s="74"/>
      <c r="BF1406" s="74"/>
      <c r="BG1406" s="74"/>
      <c r="BH1406" s="74"/>
      <c r="BI1406" s="74"/>
      <c r="BJ1406" s="74"/>
    </row>
    <row r="1407" spans="1:62" s="75" customFormat="1" x14ac:dyDescent="0.25">
      <c r="A1407" s="53"/>
      <c r="B1407" s="50"/>
      <c r="C1407" s="50"/>
      <c r="D1407" s="51"/>
      <c r="E1407" s="48"/>
      <c r="F1407" s="50"/>
      <c r="G1407" s="57"/>
      <c r="H1407" s="44"/>
      <c r="I1407" s="51"/>
      <c r="J1407" s="52"/>
      <c r="K1407" s="52"/>
      <c r="L1407" s="52"/>
      <c r="M1407" s="52"/>
      <c r="N1407" s="52"/>
      <c r="O1407" s="83"/>
      <c r="P1407" s="51"/>
      <c r="Q1407" s="51"/>
      <c r="R1407" s="44"/>
      <c r="S1407" s="71"/>
      <c r="T1407" s="48"/>
      <c r="U1407" s="52"/>
      <c r="V1407" s="72"/>
      <c r="W1407" s="73"/>
      <c r="X1407" s="72"/>
      <c r="Y1407" s="72"/>
      <c r="Z1407" s="74"/>
      <c r="AA1407" s="74"/>
      <c r="AB1407" s="74"/>
      <c r="AC1407" s="74"/>
      <c r="AD1407" s="74"/>
      <c r="AE1407" s="74"/>
      <c r="AF1407" s="74"/>
      <c r="AG1407" s="74"/>
      <c r="AH1407" s="74"/>
      <c r="AI1407" s="74"/>
      <c r="AJ1407" s="74"/>
      <c r="AK1407" s="74"/>
      <c r="AL1407" s="74"/>
      <c r="AM1407" s="74"/>
      <c r="AN1407" s="74"/>
      <c r="AO1407" s="74"/>
      <c r="AP1407" s="74"/>
      <c r="AQ1407" s="74"/>
      <c r="AR1407" s="74"/>
      <c r="AS1407" s="74"/>
      <c r="AT1407" s="74"/>
      <c r="AU1407" s="74"/>
      <c r="AV1407" s="74"/>
      <c r="AW1407" s="74"/>
      <c r="AX1407" s="74"/>
      <c r="AY1407" s="74"/>
      <c r="AZ1407" s="74"/>
      <c r="BA1407" s="74"/>
      <c r="BB1407" s="74"/>
      <c r="BC1407" s="74"/>
      <c r="BD1407" s="74"/>
      <c r="BE1407" s="74"/>
      <c r="BF1407" s="74"/>
      <c r="BG1407" s="74"/>
      <c r="BH1407" s="74"/>
      <c r="BI1407" s="74"/>
      <c r="BJ1407" s="74"/>
    </row>
    <row r="1408" spans="1:62" s="75" customFormat="1" x14ac:dyDescent="0.25">
      <c r="A1408" s="53"/>
      <c r="B1408" s="50"/>
      <c r="C1408" s="50"/>
      <c r="D1408" s="51"/>
      <c r="E1408" s="48"/>
      <c r="F1408" s="50"/>
      <c r="G1408" s="57"/>
      <c r="H1408" s="44"/>
      <c r="I1408" s="51"/>
      <c r="J1408" s="52"/>
      <c r="K1408" s="52"/>
      <c r="L1408" s="52"/>
      <c r="M1408" s="52"/>
      <c r="N1408" s="52"/>
      <c r="O1408" s="83"/>
      <c r="P1408" s="51"/>
      <c r="Q1408" s="51"/>
      <c r="R1408" s="44"/>
      <c r="S1408" s="71"/>
      <c r="T1408" s="48"/>
      <c r="U1408" s="52"/>
      <c r="V1408" s="72"/>
      <c r="W1408" s="73"/>
      <c r="X1408" s="72"/>
      <c r="Y1408" s="72"/>
      <c r="Z1408" s="74"/>
      <c r="AA1408" s="74"/>
      <c r="AB1408" s="74"/>
      <c r="AC1408" s="74"/>
      <c r="AD1408" s="74"/>
      <c r="AE1408" s="74"/>
      <c r="AF1408" s="74"/>
      <c r="AG1408" s="74"/>
      <c r="AH1408" s="74"/>
      <c r="AI1408" s="74"/>
      <c r="AJ1408" s="74"/>
      <c r="AK1408" s="74"/>
      <c r="AL1408" s="74"/>
      <c r="AM1408" s="74"/>
      <c r="AN1408" s="74"/>
      <c r="AO1408" s="74"/>
      <c r="AP1408" s="74"/>
      <c r="AQ1408" s="74"/>
      <c r="AR1408" s="74"/>
      <c r="AS1408" s="74"/>
      <c r="AT1408" s="74"/>
      <c r="AU1408" s="74"/>
      <c r="AV1408" s="74"/>
      <c r="AW1408" s="74"/>
      <c r="AX1408" s="74"/>
      <c r="AY1408" s="74"/>
      <c r="AZ1408" s="74"/>
      <c r="BA1408" s="74"/>
      <c r="BB1408" s="74"/>
      <c r="BC1408" s="74"/>
      <c r="BD1408" s="74"/>
      <c r="BE1408" s="74"/>
      <c r="BF1408" s="74"/>
      <c r="BG1408" s="74"/>
      <c r="BH1408" s="74"/>
      <c r="BI1408" s="74"/>
      <c r="BJ1408" s="74"/>
    </row>
    <row r="1409" spans="1:62" s="75" customFormat="1" x14ac:dyDescent="0.25">
      <c r="A1409" s="53"/>
      <c r="B1409" s="50"/>
      <c r="C1409" s="50"/>
      <c r="D1409" s="51"/>
      <c r="E1409" s="48"/>
      <c r="F1409" s="50"/>
      <c r="G1409" s="57"/>
      <c r="H1409" s="44"/>
      <c r="I1409" s="51"/>
      <c r="J1409" s="52"/>
      <c r="K1409" s="52"/>
      <c r="L1409" s="52"/>
      <c r="M1409" s="52"/>
      <c r="N1409" s="52"/>
      <c r="O1409" s="83"/>
      <c r="P1409" s="51"/>
      <c r="Q1409" s="51"/>
      <c r="R1409" s="44"/>
      <c r="S1409" s="71"/>
      <c r="T1409" s="48"/>
      <c r="U1409" s="52"/>
      <c r="V1409" s="72"/>
      <c r="W1409" s="73"/>
      <c r="X1409" s="72"/>
      <c r="Y1409" s="72"/>
      <c r="Z1409" s="74"/>
      <c r="AA1409" s="74"/>
      <c r="AB1409" s="74"/>
      <c r="AC1409" s="74"/>
      <c r="AD1409" s="74"/>
      <c r="AE1409" s="74"/>
      <c r="AF1409" s="74"/>
      <c r="AG1409" s="74"/>
      <c r="AH1409" s="74"/>
      <c r="AI1409" s="74"/>
      <c r="AJ1409" s="74"/>
      <c r="AK1409" s="74"/>
      <c r="AL1409" s="74"/>
      <c r="AM1409" s="74"/>
      <c r="AN1409" s="74"/>
      <c r="AO1409" s="74"/>
      <c r="AP1409" s="74"/>
      <c r="AQ1409" s="74"/>
      <c r="AR1409" s="74"/>
      <c r="AS1409" s="74"/>
      <c r="AT1409" s="74"/>
      <c r="AU1409" s="74"/>
      <c r="AV1409" s="74"/>
      <c r="AW1409" s="74"/>
      <c r="AX1409" s="74"/>
      <c r="AY1409" s="74"/>
      <c r="AZ1409" s="74"/>
      <c r="BA1409" s="74"/>
      <c r="BB1409" s="74"/>
      <c r="BC1409" s="74"/>
      <c r="BD1409" s="74"/>
      <c r="BE1409" s="74"/>
      <c r="BF1409" s="74"/>
      <c r="BG1409" s="74"/>
      <c r="BH1409" s="74"/>
      <c r="BI1409" s="74"/>
      <c r="BJ1409" s="74"/>
    </row>
    <row r="1410" spans="1:62" s="75" customFormat="1" x14ac:dyDescent="0.25">
      <c r="A1410" s="53"/>
      <c r="B1410" s="50"/>
      <c r="C1410" s="50"/>
      <c r="D1410" s="51"/>
      <c r="E1410" s="48"/>
      <c r="F1410" s="50"/>
      <c r="G1410" s="57"/>
      <c r="H1410" s="44"/>
      <c r="I1410" s="51"/>
      <c r="J1410" s="52"/>
      <c r="K1410" s="52"/>
      <c r="L1410" s="52"/>
      <c r="M1410" s="52"/>
      <c r="N1410" s="52"/>
      <c r="O1410" s="83"/>
      <c r="P1410" s="51"/>
      <c r="Q1410" s="51"/>
      <c r="R1410" s="44"/>
      <c r="S1410" s="71"/>
      <c r="T1410" s="48"/>
      <c r="U1410" s="52"/>
      <c r="V1410" s="72"/>
      <c r="W1410" s="73"/>
      <c r="X1410" s="72"/>
      <c r="Y1410" s="72"/>
      <c r="Z1410" s="74"/>
      <c r="AA1410" s="74"/>
      <c r="AB1410" s="74"/>
      <c r="AC1410" s="74"/>
      <c r="AD1410" s="74"/>
      <c r="AE1410" s="74"/>
      <c r="AF1410" s="74"/>
      <c r="AG1410" s="74"/>
      <c r="AH1410" s="74"/>
      <c r="AI1410" s="74"/>
      <c r="AJ1410" s="74"/>
      <c r="AK1410" s="74"/>
      <c r="AL1410" s="74"/>
      <c r="AM1410" s="74"/>
      <c r="AN1410" s="74"/>
      <c r="AO1410" s="74"/>
      <c r="AP1410" s="74"/>
      <c r="AQ1410" s="74"/>
      <c r="AR1410" s="74"/>
      <c r="AS1410" s="74"/>
      <c r="AT1410" s="74"/>
      <c r="AU1410" s="74"/>
      <c r="AV1410" s="74"/>
      <c r="AW1410" s="74"/>
      <c r="AX1410" s="74"/>
      <c r="AY1410" s="74"/>
      <c r="AZ1410" s="74"/>
      <c r="BA1410" s="74"/>
      <c r="BB1410" s="74"/>
      <c r="BC1410" s="74"/>
      <c r="BD1410" s="74"/>
      <c r="BE1410" s="74"/>
      <c r="BF1410" s="74"/>
      <c r="BG1410" s="74"/>
      <c r="BH1410" s="74"/>
      <c r="BI1410" s="74"/>
      <c r="BJ1410" s="74"/>
    </row>
    <row r="1411" spans="1:62" s="75" customFormat="1" x14ac:dyDescent="0.25">
      <c r="A1411" s="53"/>
      <c r="B1411" s="50"/>
      <c r="C1411" s="50"/>
      <c r="D1411" s="51"/>
      <c r="E1411" s="48"/>
      <c r="F1411" s="50"/>
      <c r="G1411" s="57"/>
      <c r="H1411" s="44"/>
      <c r="I1411" s="51"/>
      <c r="J1411" s="52"/>
      <c r="K1411" s="52"/>
      <c r="L1411" s="52"/>
      <c r="M1411" s="52"/>
      <c r="N1411" s="52"/>
      <c r="O1411" s="83"/>
      <c r="P1411" s="51"/>
      <c r="Q1411" s="51"/>
      <c r="R1411" s="44"/>
      <c r="S1411" s="71"/>
      <c r="T1411" s="48"/>
      <c r="U1411" s="52"/>
      <c r="V1411" s="72"/>
      <c r="W1411" s="73"/>
      <c r="X1411" s="72"/>
      <c r="Y1411" s="72"/>
      <c r="Z1411" s="74"/>
      <c r="AA1411" s="74"/>
      <c r="AB1411" s="74"/>
      <c r="AC1411" s="74"/>
      <c r="AD1411" s="74"/>
      <c r="AE1411" s="74"/>
      <c r="AF1411" s="74"/>
      <c r="AG1411" s="74"/>
      <c r="AH1411" s="74"/>
      <c r="AI1411" s="74"/>
      <c r="AJ1411" s="74"/>
      <c r="AK1411" s="74"/>
      <c r="AL1411" s="74"/>
      <c r="AM1411" s="74"/>
      <c r="AN1411" s="74"/>
      <c r="AO1411" s="74"/>
      <c r="AP1411" s="74"/>
      <c r="AQ1411" s="74"/>
      <c r="AR1411" s="74"/>
      <c r="AS1411" s="74"/>
      <c r="AT1411" s="74"/>
      <c r="AU1411" s="74"/>
      <c r="AV1411" s="74"/>
      <c r="AW1411" s="74"/>
      <c r="AX1411" s="74"/>
      <c r="AY1411" s="74"/>
      <c r="AZ1411" s="74"/>
      <c r="BA1411" s="74"/>
      <c r="BB1411" s="74"/>
      <c r="BC1411" s="74"/>
      <c r="BD1411" s="74"/>
      <c r="BE1411" s="74"/>
      <c r="BF1411" s="74"/>
      <c r="BG1411" s="74"/>
      <c r="BH1411" s="74"/>
      <c r="BI1411" s="74"/>
      <c r="BJ1411" s="74"/>
    </row>
    <row r="1412" spans="1:62" s="75" customFormat="1" x14ac:dyDescent="0.25">
      <c r="A1412" s="53"/>
      <c r="B1412" s="50"/>
      <c r="C1412" s="50"/>
      <c r="D1412" s="51"/>
      <c r="E1412" s="48"/>
      <c r="F1412" s="50"/>
      <c r="G1412" s="57"/>
      <c r="H1412" s="44"/>
      <c r="I1412" s="51"/>
      <c r="J1412" s="52"/>
      <c r="K1412" s="52"/>
      <c r="L1412" s="52"/>
      <c r="M1412" s="52"/>
      <c r="N1412" s="52"/>
      <c r="O1412" s="83"/>
      <c r="P1412" s="51"/>
      <c r="Q1412" s="51"/>
      <c r="R1412" s="44"/>
      <c r="S1412" s="71"/>
      <c r="T1412" s="48"/>
      <c r="U1412" s="52"/>
      <c r="V1412" s="72"/>
      <c r="W1412" s="73"/>
      <c r="X1412" s="72"/>
      <c r="Y1412" s="72"/>
      <c r="Z1412" s="74"/>
      <c r="AA1412" s="74"/>
      <c r="AB1412" s="74"/>
      <c r="AC1412" s="74"/>
      <c r="AD1412" s="74"/>
      <c r="AE1412" s="74"/>
      <c r="AF1412" s="74"/>
      <c r="AG1412" s="74"/>
      <c r="AH1412" s="74"/>
      <c r="AI1412" s="74"/>
      <c r="AJ1412" s="74"/>
      <c r="AK1412" s="74"/>
      <c r="AL1412" s="74"/>
      <c r="AM1412" s="74"/>
      <c r="AN1412" s="74"/>
      <c r="AO1412" s="74"/>
      <c r="AP1412" s="74"/>
      <c r="AQ1412" s="74"/>
      <c r="AR1412" s="74"/>
      <c r="AS1412" s="74"/>
      <c r="AT1412" s="74"/>
      <c r="AU1412" s="74"/>
      <c r="AV1412" s="74"/>
      <c r="AW1412" s="74"/>
      <c r="AX1412" s="74"/>
      <c r="AY1412" s="74"/>
      <c r="AZ1412" s="74"/>
      <c r="BA1412" s="74"/>
      <c r="BB1412" s="74"/>
      <c r="BC1412" s="74"/>
      <c r="BD1412" s="74"/>
      <c r="BE1412" s="74"/>
      <c r="BF1412" s="74"/>
      <c r="BG1412" s="74"/>
      <c r="BH1412" s="74"/>
      <c r="BI1412" s="74"/>
      <c r="BJ1412" s="74"/>
    </row>
    <row r="1413" spans="1:62" s="75" customFormat="1" x14ac:dyDescent="0.25">
      <c r="A1413" s="53"/>
      <c r="B1413" s="50"/>
      <c r="C1413" s="50"/>
      <c r="D1413" s="51"/>
      <c r="E1413" s="48"/>
      <c r="F1413" s="50"/>
      <c r="G1413" s="57"/>
      <c r="H1413" s="44"/>
      <c r="I1413" s="51"/>
      <c r="J1413" s="52"/>
      <c r="K1413" s="52"/>
      <c r="L1413" s="52"/>
      <c r="M1413" s="52"/>
      <c r="N1413" s="52"/>
      <c r="O1413" s="83"/>
      <c r="P1413" s="51"/>
      <c r="Q1413" s="51"/>
      <c r="R1413" s="44"/>
      <c r="S1413" s="71"/>
      <c r="T1413" s="48"/>
      <c r="U1413" s="52"/>
      <c r="V1413" s="72"/>
      <c r="W1413" s="73"/>
      <c r="X1413" s="72"/>
      <c r="Y1413" s="72"/>
      <c r="Z1413" s="74"/>
      <c r="AA1413" s="74"/>
      <c r="AB1413" s="74"/>
      <c r="AC1413" s="74"/>
      <c r="AD1413" s="74"/>
      <c r="AE1413" s="74"/>
      <c r="AF1413" s="74"/>
      <c r="AG1413" s="74"/>
      <c r="AH1413" s="74"/>
      <c r="AI1413" s="74"/>
      <c r="AJ1413" s="74"/>
      <c r="AK1413" s="74"/>
      <c r="AL1413" s="74"/>
      <c r="AM1413" s="74"/>
      <c r="AN1413" s="74"/>
      <c r="AO1413" s="74"/>
      <c r="AP1413" s="74"/>
      <c r="AQ1413" s="74"/>
      <c r="AR1413" s="74"/>
      <c r="AS1413" s="74"/>
      <c r="AT1413" s="74"/>
      <c r="AU1413" s="74"/>
      <c r="AV1413" s="74"/>
      <c r="AW1413" s="74"/>
      <c r="AX1413" s="74"/>
      <c r="AY1413" s="74"/>
      <c r="AZ1413" s="74"/>
      <c r="BA1413" s="74"/>
      <c r="BB1413" s="74"/>
      <c r="BC1413" s="74"/>
      <c r="BD1413" s="74"/>
      <c r="BE1413" s="74"/>
      <c r="BF1413" s="74"/>
      <c r="BG1413" s="74"/>
      <c r="BH1413" s="74"/>
      <c r="BI1413" s="74"/>
      <c r="BJ1413" s="74"/>
    </row>
    <row r="1414" spans="1:62" s="75" customFormat="1" x14ac:dyDescent="0.25">
      <c r="A1414" s="53"/>
      <c r="B1414" s="50"/>
      <c r="C1414" s="50"/>
      <c r="D1414" s="51"/>
      <c r="E1414" s="48"/>
      <c r="F1414" s="50"/>
      <c r="G1414" s="57"/>
      <c r="H1414" s="44"/>
      <c r="I1414" s="51"/>
      <c r="J1414" s="52"/>
      <c r="K1414" s="52"/>
      <c r="L1414" s="52"/>
      <c r="M1414" s="52"/>
      <c r="N1414" s="52"/>
      <c r="O1414" s="83"/>
      <c r="P1414" s="51"/>
      <c r="Q1414" s="51"/>
      <c r="R1414" s="44"/>
      <c r="S1414" s="71"/>
      <c r="T1414" s="48"/>
      <c r="U1414" s="52"/>
      <c r="V1414" s="72"/>
      <c r="W1414" s="73"/>
      <c r="X1414" s="72"/>
      <c r="Y1414" s="72"/>
      <c r="Z1414" s="74"/>
      <c r="AA1414" s="74"/>
      <c r="AB1414" s="74"/>
      <c r="AC1414" s="74"/>
      <c r="AD1414" s="74"/>
      <c r="AE1414" s="74"/>
      <c r="AF1414" s="74"/>
      <c r="AG1414" s="74"/>
      <c r="AH1414" s="74"/>
      <c r="AI1414" s="74"/>
      <c r="AJ1414" s="74"/>
      <c r="AK1414" s="74"/>
      <c r="AL1414" s="74"/>
      <c r="AM1414" s="74"/>
      <c r="AN1414" s="74"/>
      <c r="AO1414" s="74"/>
      <c r="AP1414" s="74"/>
      <c r="AQ1414" s="74"/>
      <c r="AR1414" s="74"/>
      <c r="AS1414" s="74"/>
      <c r="AT1414" s="74"/>
      <c r="AU1414" s="74"/>
      <c r="AV1414" s="74"/>
      <c r="AW1414" s="74"/>
      <c r="AX1414" s="74"/>
      <c r="AY1414" s="74"/>
      <c r="AZ1414" s="74"/>
      <c r="BA1414" s="74"/>
      <c r="BB1414" s="74"/>
      <c r="BC1414" s="74"/>
      <c r="BD1414" s="74"/>
      <c r="BE1414" s="74"/>
      <c r="BF1414" s="74"/>
      <c r="BG1414" s="74"/>
      <c r="BH1414" s="74"/>
      <c r="BI1414" s="74"/>
      <c r="BJ1414" s="74"/>
    </row>
    <row r="1415" spans="1:62" s="75" customFormat="1" x14ac:dyDescent="0.25">
      <c r="A1415" s="53"/>
      <c r="B1415" s="50"/>
      <c r="C1415" s="50"/>
      <c r="D1415" s="51"/>
      <c r="E1415" s="48"/>
      <c r="F1415" s="50"/>
      <c r="G1415" s="57"/>
      <c r="H1415" s="44"/>
      <c r="I1415" s="51"/>
      <c r="J1415" s="52"/>
      <c r="K1415" s="52"/>
      <c r="L1415" s="52"/>
      <c r="M1415" s="52"/>
      <c r="N1415" s="52"/>
      <c r="O1415" s="83"/>
      <c r="P1415" s="51"/>
      <c r="Q1415" s="51"/>
      <c r="R1415" s="44"/>
      <c r="S1415" s="71"/>
      <c r="T1415" s="48"/>
      <c r="U1415" s="52"/>
      <c r="V1415" s="72"/>
      <c r="W1415" s="73"/>
      <c r="X1415" s="72"/>
      <c r="Y1415" s="72"/>
      <c r="Z1415" s="74"/>
      <c r="AA1415" s="74"/>
      <c r="AB1415" s="74"/>
      <c r="AC1415" s="74"/>
      <c r="AD1415" s="74"/>
      <c r="AE1415" s="74"/>
      <c r="AF1415" s="74"/>
      <c r="AG1415" s="74"/>
      <c r="AH1415" s="74"/>
      <c r="AI1415" s="74"/>
      <c r="AJ1415" s="74"/>
      <c r="AK1415" s="74"/>
      <c r="AL1415" s="74"/>
      <c r="AM1415" s="74"/>
      <c r="AN1415" s="74"/>
      <c r="AO1415" s="74"/>
      <c r="AP1415" s="74"/>
      <c r="AQ1415" s="74"/>
      <c r="AR1415" s="74"/>
      <c r="AS1415" s="74"/>
      <c r="AT1415" s="74"/>
      <c r="AU1415" s="74"/>
      <c r="AV1415" s="74"/>
      <c r="AW1415" s="74"/>
      <c r="AX1415" s="74"/>
      <c r="AY1415" s="74"/>
      <c r="AZ1415" s="74"/>
      <c r="BA1415" s="74"/>
      <c r="BB1415" s="74"/>
      <c r="BC1415" s="74"/>
      <c r="BD1415" s="74"/>
      <c r="BE1415" s="74"/>
      <c r="BF1415" s="74"/>
      <c r="BG1415" s="74"/>
      <c r="BH1415" s="74"/>
      <c r="BI1415" s="74"/>
      <c r="BJ1415" s="74"/>
    </row>
    <row r="1416" spans="1:62" s="75" customFormat="1" x14ac:dyDescent="0.25">
      <c r="A1416" s="53"/>
      <c r="B1416" s="50"/>
      <c r="C1416" s="50"/>
      <c r="D1416" s="51"/>
      <c r="E1416" s="48"/>
      <c r="F1416" s="50"/>
      <c r="G1416" s="57"/>
      <c r="H1416" s="44"/>
      <c r="I1416" s="51"/>
      <c r="J1416" s="52"/>
      <c r="K1416" s="52"/>
      <c r="L1416" s="52"/>
      <c r="M1416" s="52"/>
      <c r="N1416" s="52"/>
      <c r="O1416" s="83"/>
      <c r="P1416" s="51"/>
      <c r="Q1416" s="51"/>
      <c r="R1416" s="44"/>
      <c r="S1416" s="71"/>
      <c r="T1416" s="48"/>
      <c r="U1416" s="52"/>
      <c r="V1416" s="72"/>
      <c r="W1416" s="73"/>
      <c r="X1416" s="72"/>
      <c r="Y1416" s="72"/>
      <c r="Z1416" s="74"/>
      <c r="AA1416" s="74"/>
      <c r="AB1416" s="74"/>
      <c r="AC1416" s="74"/>
      <c r="AD1416" s="74"/>
      <c r="AE1416" s="74"/>
      <c r="AF1416" s="74"/>
      <c r="AG1416" s="74"/>
      <c r="AH1416" s="74"/>
      <c r="AI1416" s="74"/>
      <c r="AJ1416" s="74"/>
      <c r="AK1416" s="74"/>
      <c r="AL1416" s="74"/>
      <c r="AM1416" s="74"/>
      <c r="AN1416" s="74"/>
      <c r="AO1416" s="74"/>
      <c r="AP1416" s="74"/>
      <c r="AQ1416" s="74"/>
      <c r="AR1416" s="74"/>
      <c r="AS1416" s="74"/>
      <c r="AT1416" s="74"/>
      <c r="AU1416" s="74"/>
      <c r="AV1416" s="74"/>
      <c r="AW1416" s="74"/>
      <c r="AX1416" s="74"/>
      <c r="AY1416" s="74"/>
      <c r="AZ1416" s="74"/>
      <c r="BA1416" s="74"/>
      <c r="BB1416" s="74"/>
      <c r="BC1416" s="74"/>
      <c r="BD1416" s="74"/>
      <c r="BE1416" s="74"/>
      <c r="BF1416" s="74"/>
      <c r="BG1416" s="74"/>
      <c r="BH1416" s="74"/>
      <c r="BI1416" s="74"/>
      <c r="BJ1416" s="74"/>
    </row>
    <row r="1417" spans="1:62" s="75" customFormat="1" x14ac:dyDescent="0.25">
      <c r="A1417" s="53"/>
      <c r="B1417" s="50"/>
      <c r="C1417" s="50"/>
      <c r="D1417" s="51"/>
      <c r="E1417" s="48"/>
      <c r="F1417" s="50"/>
      <c r="G1417" s="57"/>
      <c r="H1417" s="44"/>
      <c r="I1417" s="51"/>
      <c r="J1417" s="52"/>
      <c r="K1417" s="52"/>
      <c r="L1417" s="52"/>
      <c r="M1417" s="52"/>
      <c r="N1417" s="52"/>
      <c r="O1417" s="83"/>
      <c r="P1417" s="51"/>
      <c r="Q1417" s="51"/>
      <c r="R1417" s="44"/>
      <c r="S1417" s="71"/>
      <c r="T1417" s="48"/>
      <c r="U1417" s="52"/>
      <c r="V1417" s="72"/>
      <c r="W1417" s="73"/>
      <c r="X1417" s="72"/>
      <c r="Y1417" s="72"/>
      <c r="Z1417" s="74"/>
      <c r="AA1417" s="74"/>
      <c r="AB1417" s="74"/>
      <c r="AC1417" s="74"/>
      <c r="AD1417" s="74"/>
      <c r="AE1417" s="74"/>
      <c r="AF1417" s="74"/>
      <c r="AG1417" s="74"/>
      <c r="AH1417" s="74"/>
      <c r="AI1417" s="74"/>
      <c r="AJ1417" s="74"/>
      <c r="AK1417" s="74"/>
      <c r="AL1417" s="74"/>
      <c r="AM1417" s="74"/>
      <c r="AN1417" s="74"/>
      <c r="AO1417" s="74"/>
      <c r="AP1417" s="74"/>
      <c r="AQ1417" s="74"/>
      <c r="AR1417" s="74"/>
      <c r="AS1417" s="74"/>
      <c r="AT1417" s="74"/>
      <c r="AU1417" s="74"/>
      <c r="AV1417" s="74"/>
      <c r="AW1417" s="74"/>
      <c r="AX1417" s="74"/>
      <c r="AY1417" s="74"/>
      <c r="AZ1417" s="74"/>
      <c r="BA1417" s="74"/>
      <c r="BB1417" s="74"/>
      <c r="BC1417" s="74"/>
      <c r="BD1417" s="74"/>
      <c r="BE1417" s="74"/>
      <c r="BF1417" s="74"/>
      <c r="BG1417" s="74"/>
      <c r="BH1417" s="74"/>
      <c r="BI1417" s="74"/>
      <c r="BJ1417" s="74"/>
    </row>
    <row r="1418" spans="1:62" s="75" customFormat="1" x14ac:dyDescent="0.25">
      <c r="A1418" s="53"/>
      <c r="B1418" s="50"/>
      <c r="C1418" s="50"/>
      <c r="D1418" s="51"/>
      <c r="E1418" s="48"/>
      <c r="F1418" s="50"/>
      <c r="G1418" s="57"/>
      <c r="H1418" s="44"/>
      <c r="I1418" s="51"/>
      <c r="J1418" s="52"/>
      <c r="K1418" s="52"/>
      <c r="L1418" s="52"/>
      <c r="M1418" s="52"/>
      <c r="N1418" s="52"/>
      <c r="O1418" s="83"/>
      <c r="P1418" s="51"/>
      <c r="Q1418" s="51"/>
      <c r="R1418" s="44"/>
      <c r="S1418" s="71"/>
      <c r="T1418" s="48"/>
      <c r="U1418" s="52"/>
      <c r="V1418" s="72"/>
      <c r="W1418" s="73"/>
      <c r="X1418" s="72"/>
      <c r="Y1418" s="72"/>
      <c r="Z1418" s="74"/>
      <c r="AA1418" s="74"/>
      <c r="AB1418" s="74"/>
      <c r="AC1418" s="74"/>
      <c r="AD1418" s="74"/>
      <c r="AE1418" s="74"/>
      <c r="AF1418" s="74"/>
      <c r="AG1418" s="74"/>
      <c r="AH1418" s="74"/>
      <c r="AI1418" s="74"/>
      <c r="AJ1418" s="74"/>
      <c r="AK1418" s="74"/>
      <c r="AL1418" s="74"/>
      <c r="AM1418" s="74"/>
      <c r="AN1418" s="74"/>
      <c r="AO1418" s="74"/>
      <c r="AP1418" s="74"/>
      <c r="AQ1418" s="74"/>
      <c r="AR1418" s="74"/>
      <c r="AS1418" s="74"/>
      <c r="AT1418" s="74"/>
      <c r="AU1418" s="74"/>
      <c r="AV1418" s="74"/>
      <c r="AW1418" s="74"/>
      <c r="AX1418" s="74"/>
      <c r="AY1418" s="74"/>
      <c r="AZ1418" s="74"/>
      <c r="BA1418" s="74"/>
      <c r="BB1418" s="74"/>
      <c r="BC1418" s="74"/>
      <c r="BD1418" s="74"/>
      <c r="BE1418" s="74"/>
      <c r="BF1418" s="74"/>
      <c r="BG1418" s="74"/>
      <c r="BH1418" s="74"/>
      <c r="BI1418" s="74"/>
      <c r="BJ1418" s="74"/>
    </row>
    <row r="1419" spans="1:62" s="75" customFormat="1" x14ac:dyDescent="0.25">
      <c r="A1419" s="53"/>
      <c r="B1419" s="50"/>
      <c r="C1419" s="50"/>
      <c r="D1419" s="51"/>
      <c r="E1419" s="48"/>
      <c r="F1419" s="50"/>
      <c r="G1419" s="57"/>
      <c r="H1419" s="44"/>
      <c r="I1419" s="51"/>
      <c r="J1419" s="52"/>
      <c r="K1419" s="52"/>
      <c r="L1419" s="52"/>
      <c r="M1419" s="52"/>
      <c r="N1419" s="52"/>
      <c r="O1419" s="83"/>
      <c r="P1419" s="51"/>
      <c r="Q1419" s="51"/>
      <c r="R1419" s="44"/>
      <c r="S1419" s="71"/>
      <c r="T1419" s="48"/>
      <c r="U1419" s="52"/>
      <c r="V1419" s="72"/>
      <c r="W1419" s="73"/>
      <c r="X1419" s="72"/>
      <c r="Y1419" s="72"/>
      <c r="Z1419" s="74"/>
      <c r="AA1419" s="74"/>
      <c r="AB1419" s="74"/>
      <c r="AC1419" s="74"/>
      <c r="AD1419" s="74"/>
      <c r="AE1419" s="74"/>
      <c r="AF1419" s="74"/>
      <c r="AG1419" s="74"/>
      <c r="AH1419" s="74"/>
      <c r="AI1419" s="74"/>
      <c r="AJ1419" s="74"/>
      <c r="AK1419" s="74"/>
      <c r="AL1419" s="74"/>
      <c r="AM1419" s="74"/>
      <c r="AN1419" s="74"/>
      <c r="AO1419" s="74"/>
      <c r="AP1419" s="74"/>
      <c r="AQ1419" s="74"/>
      <c r="AR1419" s="74"/>
      <c r="AS1419" s="74"/>
      <c r="AT1419" s="74"/>
      <c r="AU1419" s="74"/>
      <c r="AV1419" s="74"/>
      <c r="AW1419" s="74"/>
      <c r="AX1419" s="74"/>
      <c r="AY1419" s="74"/>
      <c r="AZ1419" s="74"/>
      <c r="BA1419" s="74"/>
      <c r="BB1419" s="74"/>
      <c r="BC1419" s="74"/>
      <c r="BD1419" s="74"/>
      <c r="BE1419" s="74"/>
      <c r="BF1419" s="74"/>
      <c r="BG1419" s="74"/>
      <c r="BH1419" s="74"/>
      <c r="BI1419" s="74"/>
      <c r="BJ1419" s="74"/>
    </row>
    <row r="1420" spans="1:62" s="75" customFormat="1" x14ac:dyDescent="0.25">
      <c r="A1420" s="53"/>
      <c r="B1420" s="50"/>
      <c r="C1420" s="50"/>
      <c r="D1420" s="51"/>
      <c r="E1420" s="48"/>
      <c r="F1420" s="50"/>
      <c r="G1420" s="57"/>
      <c r="H1420" s="44"/>
      <c r="I1420" s="51"/>
      <c r="J1420" s="52"/>
      <c r="K1420" s="52"/>
      <c r="L1420" s="52"/>
      <c r="M1420" s="52"/>
      <c r="N1420" s="52"/>
      <c r="O1420" s="83"/>
      <c r="P1420" s="51"/>
      <c r="Q1420" s="51"/>
      <c r="R1420" s="44"/>
      <c r="S1420" s="71"/>
      <c r="T1420" s="48"/>
      <c r="U1420" s="52"/>
      <c r="V1420" s="72"/>
      <c r="W1420" s="73"/>
      <c r="X1420" s="72"/>
      <c r="Y1420" s="72"/>
      <c r="Z1420" s="74"/>
      <c r="AA1420" s="74"/>
      <c r="AB1420" s="74"/>
      <c r="AC1420" s="74"/>
      <c r="AD1420" s="74"/>
      <c r="AE1420" s="74"/>
      <c r="AF1420" s="74"/>
      <c r="AG1420" s="74"/>
      <c r="AH1420" s="74"/>
      <c r="AI1420" s="74"/>
      <c r="AJ1420" s="74"/>
      <c r="AK1420" s="74"/>
      <c r="AL1420" s="74"/>
      <c r="AM1420" s="74"/>
      <c r="AN1420" s="74"/>
      <c r="AO1420" s="74"/>
      <c r="AP1420" s="74"/>
      <c r="AQ1420" s="74"/>
      <c r="AR1420" s="74"/>
      <c r="AS1420" s="74"/>
      <c r="AT1420" s="74"/>
      <c r="AU1420" s="74"/>
      <c r="AV1420" s="74"/>
      <c r="AW1420" s="74"/>
      <c r="AX1420" s="74"/>
      <c r="AY1420" s="74"/>
      <c r="AZ1420" s="74"/>
      <c r="BA1420" s="74"/>
      <c r="BB1420" s="74"/>
      <c r="BC1420" s="74"/>
      <c r="BD1420" s="74"/>
      <c r="BE1420" s="74"/>
      <c r="BF1420" s="74"/>
      <c r="BG1420" s="74"/>
      <c r="BH1420" s="74"/>
      <c r="BI1420" s="74"/>
      <c r="BJ1420" s="74"/>
    </row>
    <row r="1421" spans="1:62" s="75" customFormat="1" x14ac:dyDescent="0.25">
      <c r="A1421" s="53"/>
      <c r="B1421" s="50"/>
      <c r="C1421" s="50"/>
      <c r="D1421" s="51"/>
      <c r="E1421" s="48"/>
      <c r="F1421" s="50"/>
      <c r="G1421" s="57"/>
      <c r="H1421" s="44"/>
      <c r="I1421" s="51"/>
      <c r="J1421" s="52"/>
      <c r="K1421" s="52"/>
      <c r="L1421" s="52"/>
      <c r="M1421" s="52"/>
      <c r="N1421" s="52"/>
      <c r="O1421" s="83"/>
      <c r="P1421" s="51"/>
      <c r="Q1421" s="51"/>
      <c r="R1421" s="44"/>
      <c r="S1421" s="71"/>
      <c r="T1421" s="48"/>
      <c r="U1421" s="52"/>
      <c r="V1421" s="72"/>
      <c r="W1421" s="73"/>
      <c r="X1421" s="72"/>
      <c r="Y1421" s="72"/>
      <c r="Z1421" s="74"/>
      <c r="AA1421" s="74"/>
      <c r="AB1421" s="74"/>
      <c r="AC1421" s="74"/>
      <c r="AD1421" s="74"/>
      <c r="AE1421" s="74"/>
      <c r="AF1421" s="74"/>
      <c r="AG1421" s="74"/>
      <c r="AH1421" s="74"/>
      <c r="AI1421" s="74"/>
      <c r="AJ1421" s="74"/>
      <c r="AK1421" s="74"/>
      <c r="AL1421" s="74"/>
      <c r="AM1421" s="74"/>
      <c r="AN1421" s="74"/>
      <c r="AO1421" s="74"/>
      <c r="AP1421" s="74"/>
      <c r="AQ1421" s="74"/>
      <c r="AR1421" s="74"/>
      <c r="AS1421" s="74"/>
      <c r="AT1421" s="74"/>
      <c r="AU1421" s="74"/>
      <c r="AV1421" s="74"/>
      <c r="AW1421" s="74"/>
      <c r="AX1421" s="74"/>
      <c r="AY1421" s="74"/>
      <c r="AZ1421" s="74"/>
      <c r="BA1421" s="74"/>
      <c r="BB1421" s="74"/>
      <c r="BC1421" s="74"/>
      <c r="BD1421" s="74"/>
      <c r="BE1421" s="74"/>
      <c r="BF1421" s="74"/>
      <c r="BG1421" s="74"/>
      <c r="BH1421" s="74"/>
      <c r="BI1421" s="74"/>
      <c r="BJ1421" s="74"/>
    </row>
    <row r="1422" spans="1:62" s="75" customFormat="1" x14ac:dyDescent="0.25">
      <c r="A1422" s="53"/>
      <c r="B1422" s="50"/>
      <c r="C1422" s="50"/>
      <c r="D1422" s="51"/>
      <c r="E1422" s="48"/>
      <c r="F1422" s="50"/>
      <c r="G1422" s="57"/>
      <c r="H1422" s="44"/>
      <c r="I1422" s="51"/>
      <c r="J1422" s="52"/>
      <c r="K1422" s="52"/>
      <c r="L1422" s="52"/>
      <c r="M1422" s="52"/>
      <c r="N1422" s="52"/>
      <c r="O1422" s="83"/>
      <c r="P1422" s="51"/>
      <c r="Q1422" s="51"/>
      <c r="R1422" s="44"/>
      <c r="S1422" s="71"/>
      <c r="T1422" s="48"/>
      <c r="U1422" s="52"/>
      <c r="V1422" s="72"/>
      <c r="W1422" s="73"/>
      <c r="X1422" s="72"/>
      <c r="Y1422" s="72"/>
      <c r="Z1422" s="74"/>
      <c r="AA1422" s="74"/>
      <c r="AB1422" s="74"/>
      <c r="AC1422" s="74"/>
      <c r="AD1422" s="74"/>
      <c r="AE1422" s="74"/>
      <c r="AF1422" s="74"/>
      <c r="AG1422" s="74"/>
      <c r="AH1422" s="74"/>
      <c r="AI1422" s="74"/>
      <c r="AJ1422" s="74"/>
      <c r="AK1422" s="74"/>
      <c r="AL1422" s="74"/>
      <c r="AM1422" s="74"/>
      <c r="AN1422" s="74"/>
      <c r="AO1422" s="74"/>
      <c r="AP1422" s="74"/>
      <c r="AQ1422" s="74"/>
      <c r="AR1422" s="74"/>
      <c r="AS1422" s="74"/>
      <c r="AT1422" s="74"/>
      <c r="AU1422" s="74"/>
      <c r="AV1422" s="74"/>
      <c r="AW1422" s="74"/>
      <c r="AX1422" s="74"/>
      <c r="AY1422" s="74"/>
      <c r="AZ1422" s="74"/>
      <c r="BA1422" s="74"/>
      <c r="BB1422" s="74"/>
      <c r="BC1422" s="74"/>
      <c r="BD1422" s="74"/>
      <c r="BE1422" s="74"/>
      <c r="BF1422" s="74"/>
      <c r="BG1422" s="74"/>
      <c r="BH1422" s="74"/>
      <c r="BI1422" s="74"/>
      <c r="BJ1422" s="74"/>
    </row>
    <row r="1423" spans="1:62" s="75" customFormat="1" x14ac:dyDescent="0.25">
      <c r="A1423" s="53"/>
      <c r="B1423" s="50"/>
      <c r="C1423" s="50"/>
      <c r="D1423" s="51"/>
      <c r="E1423" s="48"/>
      <c r="F1423" s="50"/>
      <c r="G1423" s="57"/>
      <c r="H1423" s="44"/>
      <c r="I1423" s="51"/>
      <c r="J1423" s="52"/>
      <c r="K1423" s="52"/>
      <c r="L1423" s="52"/>
      <c r="M1423" s="52"/>
      <c r="N1423" s="52"/>
      <c r="O1423" s="83"/>
      <c r="P1423" s="51"/>
      <c r="Q1423" s="51"/>
      <c r="R1423" s="44"/>
      <c r="S1423" s="71"/>
      <c r="T1423" s="48"/>
      <c r="U1423" s="52"/>
      <c r="V1423" s="72"/>
      <c r="W1423" s="73"/>
      <c r="X1423" s="72"/>
      <c r="Y1423" s="72"/>
      <c r="Z1423" s="74"/>
      <c r="AA1423" s="74"/>
      <c r="AB1423" s="74"/>
      <c r="AC1423" s="74"/>
      <c r="AD1423" s="74"/>
      <c r="AE1423" s="74"/>
      <c r="AF1423" s="74"/>
      <c r="AG1423" s="74"/>
      <c r="AH1423" s="74"/>
      <c r="AI1423" s="74"/>
      <c r="AJ1423" s="74"/>
      <c r="AK1423" s="74"/>
      <c r="AL1423" s="74"/>
      <c r="AM1423" s="74"/>
      <c r="AN1423" s="74"/>
      <c r="AO1423" s="74"/>
      <c r="AP1423" s="74"/>
      <c r="AQ1423" s="74"/>
      <c r="AR1423" s="74"/>
      <c r="AS1423" s="74"/>
      <c r="AT1423" s="74"/>
      <c r="AU1423" s="74"/>
      <c r="AV1423" s="74"/>
      <c r="AW1423" s="74"/>
      <c r="AX1423" s="74"/>
      <c r="AY1423" s="74"/>
      <c r="AZ1423" s="74"/>
      <c r="BA1423" s="74"/>
      <c r="BB1423" s="74"/>
      <c r="BC1423" s="74"/>
      <c r="BD1423" s="74"/>
      <c r="BE1423" s="74"/>
      <c r="BF1423" s="74"/>
      <c r="BG1423" s="74"/>
      <c r="BH1423" s="74"/>
      <c r="BI1423" s="74"/>
      <c r="BJ1423" s="74"/>
    </row>
    <row r="1424" spans="1:62" s="75" customFormat="1" x14ac:dyDescent="0.25">
      <c r="A1424" s="53"/>
      <c r="B1424" s="50"/>
      <c r="C1424" s="50"/>
      <c r="D1424" s="51"/>
      <c r="E1424" s="48"/>
      <c r="F1424" s="50"/>
      <c r="G1424" s="57"/>
      <c r="H1424" s="44"/>
      <c r="I1424" s="51"/>
      <c r="J1424" s="52"/>
      <c r="K1424" s="52"/>
      <c r="L1424" s="52"/>
      <c r="M1424" s="52"/>
      <c r="N1424" s="52"/>
      <c r="O1424" s="83"/>
      <c r="P1424" s="51"/>
      <c r="Q1424" s="51"/>
      <c r="R1424" s="44"/>
      <c r="S1424" s="71"/>
      <c r="T1424" s="48"/>
      <c r="U1424" s="52"/>
      <c r="V1424" s="72"/>
      <c r="W1424" s="73"/>
      <c r="X1424" s="72"/>
      <c r="Y1424" s="72"/>
      <c r="Z1424" s="74"/>
      <c r="AA1424" s="74"/>
      <c r="AB1424" s="74"/>
      <c r="AC1424" s="74"/>
      <c r="AD1424" s="74"/>
      <c r="AE1424" s="74"/>
      <c r="AF1424" s="74"/>
      <c r="AG1424" s="74"/>
      <c r="AH1424" s="74"/>
      <c r="AI1424" s="74"/>
      <c r="AJ1424" s="74"/>
      <c r="AK1424" s="74"/>
      <c r="AL1424" s="74"/>
      <c r="AM1424" s="74"/>
      <c r="AN1424" s="74"/>
      <c r="AO1424" s="74"/>
      <c r="AP1424" s="74"/>
      <c r="AQ1424" s="74"/>
      <c r="AR1424" s="74"/>
      <c r="AS1424" s="74"/>
      <c r="AT1424" s="74"/>
      <c r="AU1424" s="74"/>
      <c r="AV1424" s="74"/>
      <c r="AW1424" s="74"/>
      <c r="AX1424" s="74"/>
      <c r="AY1424" s="74"/>
      <c r="AZ1424" s="74"/>
      <c r="BA1424" s="74"/>
      <c r="BB1424" s="74"/>
      <c r="BC1424" s="74"/>
      <c r="BD1424" s="74"/>
      <c r="BE1424" s="74"/>
      <c r="BF1424" s="74"/>
      <c r="BG1424" s="74"/>
      <c r="BH1424" s="74"/>
      <c r="BI1424" s="74"/>
      <c r="BJ1424" s="74"/>
    </row>
    <row r="1425" spans="1:62" s="75" customFormat="1" x14ac:dyDescent="0.25">
      <c r="A1425" s="53"/>
      <c r="B1425" s="50"/>
      <c r="C1425" s="50"/>
      <c r="D1425" s="51"/>
      <c r="E1425" s="48"/>
      <c r="F1425" s="50"/>
      <c r="G1425" s="57"/>
      <c r="H1425" s="44"/>
      <c r="I1425" s="51"/>
      <c r="J1425" s="52"/>
      <c r="K1425" s="52"/>
      <c r="L1425" s="52"/>
      <c r="M1425" s="52"/>
      <c r="N1425" s="52"/>
      <c r="O1425" s="83"/>
      <c r="P1425" s="51"/>
      <c r="Q1425" s="51"/>
      <c r="R1425" s="44"/>
      <c r="S1425" s="71"/>
      <c r="T1425" s="48"/>
      <c r="U1425" s="52"/>
      <c r="V1425" s="72"/>
      <c r="W1425" s="73"/>
      <c r="X1425" s="72"/>
      <c r="Y1425" s="72"/>
      <c r="Z1425" s="74"/>
      <c r="AA1425" s="74"/>
      <c r="AB1425" s="74"/>
      <c r="AC1425" s="74"/>
      <c r="AD1425" s="74"/>
      <c r="AE1425" s="74"/>
      <c r="AF1425" s="74"/>
      <c r="AG1425" s="74"/>
      <c r="AH1425" s="74"/>
      <c r="AI1425" s="74"/>
      <c r="AJ1425" s="74"/>
      <c r="AK1425" s="74"/>
      <c r="AL1425" s="74"/>
      <c r="AM1425" s="74"/>
      <c r="AN1425" s="74"/>
      <c r="AO1425" s="74"/>
      <c r="AP1425" s="74"/>
      <c r="AQ1425" s="74"/>
      <c r="AR1425" s="74"/>
      <c r="AS1425" s="74"/>
      <c r="AT1425" s="74"/>
      <c r="AU1425" s="74"/>
      <c r="AV1425" s="74"/>
      <c r="AW1425" s="74"/>
      <c r="AX1425" s="74"/>
      <c r="AY1425" s="74"/>
      <c r="AZ1425" s="74"/>
      <c r="BA1425" s="74"/>
      <c r="BB1425" s="74"/>
      <c r="BC1425" s="74"/>
      <c r="BD1425" s="74"/>
      <c r="BE1425" s="74"/>
      <c r="BF1425" s="74"/>
      <c r="BG1425" s="74"/>
      <c r="BH1425" s="74"/>
      <c r="BI1425" s="74"/>
      <c r="BJ1425" s="74"/>
    </row>
    <row r="1426" spans="1:62" s="75" customFormat="1" x14ac:dyDescent="0.25">
      <c r="A1426" s="53"/>
      <c r="B1426" s="50"/>
      <c r="C1426" s="50"/>
      <c r="D1426" s="51"/>
      <c r="E1426" s="48"/>
      <c r="F1426" s="50"/>
      <c r="G1426" s="57"/>
      <c r="H1426" s="44"/>
      <c r="I1426" s="51"/>
      <c r="J1426" s="52"/>
      <c r="K1426" s="52"/>
      <c r="L1426" s="52"/>
      <c r="M1426" s="52"/>
      <c r="N1426" s="52"/>
      <c r="O1426" s="83"/>
      <c r="P1426" s="51"/>
      <c r="Q1426" s="51"/>
      <c r="R1426" s="44"/>
      <c r="S1426" s="71"/>
      <c r="T1426" s="48"/>
      <c r="U1426" s="52"/>
      <c r="V1426" s="72"/>
      <c r="W1426" s="73"/>
      <c r="X1426" s="72"/>
      <c r="Y1426" s="72"/>
      <c r="Z1426" s="74"/>
      <c r="AA1426" s="74"/>
      <c r="AB1426" s="74"/>
      <c r="AC1426" s="74"/>
      <c r="AD1426" s="74"/>
      <c r="AE1426" s="74"/>
      <c r="AF1426" s="74"/>
      <c r="AG1426" s="74"/>
      <c r="AH1426" s="74"/>
      <c r="AI1426" s="74"/>
      <c r="AJ1426" s="74"/>
      <c r="AK1426" s="74"/>
      <c r="AL1426" s="74"/>
      <c r="AM1426" s="74"/>
      <c r="AN1426" s="74"/>
      <c r="AO1426" s="74"/>
      <c r="AP1426" s="74"/>
      <c r="AQ1426" s="74"/>
      <c r="AR1426" s="74"/>
      <c r="AS1426" s="74"/>
      <c r="AT1426" s="74"/>
      <c r="AU1426" s="74"/>
      <c r="AV1426" s="74"/>
      <c r="AW1426" s="74"/>
      <c r="AX1426" s="74"/>
      <c r="AY1426" s="74"/>
      <c r="AZ1426" s="74"/>
      <c r="BA1426" s="74"/>
      <c r="BB1426" s="74"/>
      <c r="BC1426" s="74"/>
      <c r="BD1426" s="74"/>
      <c r="BE1426" s="74"/>
      <c r="BF1426" s="74"/>
      <c r="BG1426" s="74"/>
      <c r="BH1426" s="74"/>
      <c r="BI1426" s="74"/>
      <c r="BJ1426" s="74"/>
    </row>
    <row r="1427" spans="1:62" s="75" customFormat="1" x14ac:dyDescent="0.25">
      <c r="A1427" s="53"/>
      <c r="B1427" s="50"/>
      <c r="C1427" s="50"/>
      <c r="D1427" s="51"/>
      <c r="E1427" s="48"/>
      <c r="F1427" s="50"/>
      <c r="G1427" s="57"/>
      <c r="H1427" s="44"/>
      <c r="I1427" s="51"/>
      <c r="J1427" s="52"/>
      <c r="K1427" s="52"/>
      <c r="L1427" s="52"/>
      <c r="M1427" s="52"/>
      <c r="N1427" s="52"/>
      <c r="O1427" s="83"/>
      <c r="P1427" s="51"/>
      <c r="Q1427" s="51"/>
      <c r="R1427" s="44"/>
      <c r="S1427" s="71"/>
      <c r="T1427" s="48"/>
      <c r="U1427" s="52"/>
      <c r="V1427" s="72"/>
      <c r="W1427" s="73"/>
      <c r="X1427" s="72"/>
      <c r="Y1427" s="72"/>
      <c r="Z1427" s="74"/>
      <c r="AA1427" s="74"/>
      <c r="AB1427" s="74"/>
      <c r="AC1427" s="74"/>
      <c r="AD1427" s="74"/>
      <c r="AE1427" s="74"/>
      <c r="AF1427" s="74"/>
      <c r="AG1427" s="74"/>
      <c r="AH1427" s="74"/>
      <c r="AI1427" s="74"/>
      <c r="AJ1427" s="74"/>
      <c r="AK1427" s="74"/>
      <c r="AL1427" s="74"/>
      <c r="AM1427" s="74"/>
      <c r="AN1427" s="74"/>
      <c r="AO1427" s="74"/>
      <c r="AP1427" s="74"/>
      <c r="AQ1427" s="74"/>
      <c r="AR1427" s="74"/>
      <c r="AS1427" s="74"/>
      <c r="AT1427" s="74"/>
      <c r="AU1427" s="74"/>
      <c r="AV1427" s="74"/>
      <c r="AW1427" s="74"/>
      <c r="AX1427" s="74"/>
      <c r="AY1427" s="74"/>
      <c r="AZ1427" s="74"/>
      <c r="BA1427" s="74"/>
      <c r="BB1427" s="74"/>
      <c r="BC1427" s="74"/>
      <c r="BD1427" s="74"/>
      <c r="BE1427" s="74"/>
      <c r="BF1427" s="74"/>
      <c r="BG1427" s="74"/>
      <c r="BH1427" s="74"/>
      <c r="BI1427" s="74"/>
      <c r="BJ1427" s="74"/>
    </row>
    <row r="1428" spans="1:62" s="75" customFormat="1" x14ac:dyDescent="0.25">
      <c r="A1428" s="53"/>
      <c r="B1428" s="50"/>
      <c r="C1428" s="50"/>
      <c r="D1428" s="51"/>
      <c r="E1428" s="48"/>
      <c r="F1428" s="50"/>
      <c r="G1428" s="57"/>
      <c r="H1428" s="44"/>
      <c r="I1428" s="51"/>
      <c r="J1428" s="52"/>
      <c r="K1428" s="52"/>
      <c r="L1428" s="52"/>
      <c r="M1428" s="52"/>
      <c r="N1428" s="52"/>
      <c r="O1428" s="83"/>
      <c r="P1428" s="51"/>
      <c r="Q1428" s="51"/>
      <c r="R1428" s="44"/>
      <c r="S1428" s="71"/>
      <c r="T1428" s="48"/>
      <c r="U1428" s="52"/>
      <c r="V1428" s="72"/>
      <c r="W1428" s="73"/>
      <c r="X1428" s="72"/>
      <c r="Y1428" s="72"/>
      <c r="Z1428" s="74"/>
      <c r="AA1428" s="74"/>
      <c r="AB1428" s="74"/>
      <c r="AC1428" s="74"/>
      <c r="AD1428" s="74"/>
      <c r="AE1428" s="74"/>
      <c r="AF1428" s="74"/>
      <c r="AG1428" s="74"/>
      <c r="AH1428" s="74"/>
      <c r="AI1428" s="74"/>
      <c r="AJ1428" s="74"/>
      <c r="AK1428" s="74"/>
      <c r="AL1428" s="74"/>
      <c r="AM1428" s="74"/>
      <c r="AN1428" s="74"/>
      <c r="AO1428" s="74"/>
      <c r="AP1428" s="74"/>
      <c r="AQ1428" s="74"/>
      <c r="AR1428" s="74"/>
      <c r="AS1428" s="74"/>
      <c r="AT1428" s="74"/>
      <c r="AU1428" s="74"/>
      <c r="AV1428" s="74"/>
      <c r="AW1428" s="74"/>
      <c r="AX1428" s="74"/>
      <c r="AY1428" s="74"/>
      <c r="AZ1428" s="74"/>
      <c r="BA1428" s="74"/>
      <c r="BB1428" s="74"/>
      <c r="BC1428" s="74"/>
      <c r="BD1428" s="74"/>
      <c r="BE1428" s="74"/>
      <c r="BF1428" s="74"/>
      <c r="BG1428" s="74"/>
      <c r="BH1428" s="74"/>
      <c r="BI1428" s="74"/>
      <c r="BJ1428" s="74"/>
    </row>
    <row r="1429" spans="1:62" s="75" customFormat="1" x14ac:dyDescent="0.25">
      <c r="A1429" s="53"/>
      <c r="B1429" s="50"/>
      <c r="C1429" s="50"/>
      <c r="D1429" s="51"/>
      <c r="E1429" s="48"/>
      <c r="F1429" s="50"/>
      <c r="G1429" s="57"/>
      <c r="H1429" s="44"/>
      <c r="I1429" s="51"/>
      <c r="J1429" s="52"/>
      <c r="K1429" s="52"/>
      <c r="L1429" s="52"/>
      <c r="M1429" s="52"/>
      <c r="N1429" s="52"/>
      <c r="O1429" s="83"/>
      <c r="P1429" s="51"/>
      <c r="Q1429" s="51"/>
      <c r="R1429" s="44"/>
      <c r="S1429" s="71"/>
      <c r="T1429" s="48"/>
      <c r="U1429" s="52"/>
      <c r="V1429" s="72"/>
      <c r="W1429" s="73"/>
      <c r="X1429" s="72"/>
      <c r="Y1429" s="72"/>
      <c r="Z1429" s="74"/>
      <c r="AA1429" s="74"/>
      <c r="AB1429" s="74"/>
      <c r="AC1429" s="74"/>
      <c r="AD1429" s="74"/>
      <c r="AE1429" s="74"/>
      <c r="AF1429" s="74"/>
      <c r="AG1429" s="74"/>
      <c r="AH1429" s="74"/>
      <c r="AI1429" s="74"/>
      <c r="AJ1429" s="74"/>
      <c r="AK1429" s="74"/>
      <c r="AL1429" s="74"/>
      <c r="AM1429" s="74"/>
      <c r="AN1429" s="74"/>
      <c r="AO1429" s="74"/>
      <c r="AP1429" s="74"/>
      <c r="AQ1429" s="74"/>
      <c r="AR1429" s="74"/>
      <c r="AS1429" s="74"/>
      <c r="AT1429" s="74"/>
      <c r="AU1429" s="74"/>
      <c r="AV1429" s="74"/>
      <c r="AW1429" s="74"/>
      <c r="AX1429" s="74"/>
      <c r="AY1429" s="74"/>
      <c r="AZ1429" s="74"/>
      <c r="BA1429" s="74"/>
      <c r="BB1429" s="74"/>
      <c r="BC1429" s="74"/>
      <c r="BD1429" s="74"/>
      <c r="BE1429" s="74"/>
      <c r="BF1429" s="74"/>
      <c r="BG1429" s="74"/>
      <c r="BH1429" s="74"/>
      <c r="BI1429" s="74"/>
      <c r="BJ1429" s="74"/>
    </row>
    <row r="1430" spans="1:62" s="75" customFormat="1" x14ac:dyDescent="0.25">
      <c r="A1430" s="53"/>
      <c r="B1430" s="50"/>
      <c r="C1430" s="50"/>
      <c r="D1430" s="51"/>
      <c r="E1430" s="48"/>
      <c r="F1430" s="50"/>
      <c r="G1430" s="57"/>
      <c r="H1430" s="44"/>
      <c r="I1430" s="51"/>
      <c r="J1430" s="52"/>
      <c r="K1430" s="52"/>
      <c r="L1430" s="52"/>
      <c r="M1430" s="52"/>
      <c r="N1430" s="52"/>
      <c r="O1430" s="83"/>
      <c r="P1430" s="51"/>
      <c r="Q1430" s="51"/>
      <c r="R1430" s="44"/>
      <c r="S1430" s="71"/>
      <c r="T1430" s="48"/>
      <c r="U1430" s="52"/>
      <c r="V1430" s="72"/>
      <c r="W1430" s="73"/>
      <c r="X1430" s="72"/>
      <c r="Y1430" s="72"/>
      <c r="Z1430" s="74"/>
      <c r="AA1430" s="74"/>
      <c r="AB1430" s="74"/>
      <c r="AC1430" s="74"/>
      <c r="AD1430" s="74"/>
      <c r="AE1430" s="74"/>
      <c r="AF1430" s="74"/>
      <c r="AG1430" s="74"/>
      <c r="AH1430" s="74"/>
      <c r="AI1430" s="74"/>
      <c r="AJ1430" s="74"/>
      <c r="AK1430" s="74"/>
      <c r="AL1430" s="74"/>
      <c r="AM1430" s="74"/>
      <c r="AN1430" s="74"/>
      <c r="AO1430" s="74"/>
      <c r="AP1430" s="74"/>
      <c r="AQ1430" s="74"/>
      <c r="AR1430" s="74"/>
      <c r="AS1430" s="74"/>
      <c r="AT1430" s="74"/>
      <c r="AU1430" s="74"/>
      <c r="AV1430" s="74"/>
      <c r="AW1430" s="74"/>
      <c r="AX1430" s="74"/>
      <c r="AY1430" s="74"/>
      <c r="AZ1430" s="74"/>
      <c r="BA1430" s="74"/>
      <c r="BB1430" s="74"/>
      <c r="BC1430" s="74"/>
      <c r="BD1430" s="74"/>
      <c r="BE1430" s="74"/>
      <c r="BF1430" s="74"/>
      <c r="BG1430" s="74"/>
      <c r="BH1430" s="74"/>
      <c r="BI1430" s="74"/>
      <c r="BJ1430" s="74"/>
    </row>
    <row r="1431" spans="1:62" s="75" customFormat="1" x14ac:dyDescent="0.25">
      <c r="A1431" s="53"/>
      <c r="B1431" s="50"/>
      <c r="C1431" s="50"/>
      <c r="D1431" s="51"/>
      <c r="E1431" s="48"/>
      <c r="F1431" s="50"/>
      <c r="G1431" s="57"/>
      <c r="H1431" s="44"/>
      <c r="I1431" s="51"/>
      <c r="J1431" s="52"/>
      <c r="K1431" s="52"/>
      <c r="L1431" s="52"/>
      <c r="M1431" s="52"/>
      <c r="N1431" s="52"/>
      <c r="O1431" s="83"/>
      <c r="P1431" s="51"/>
      <c r="Q1431" s="51"/>
      <c r="R1431" s="44"/>
      <c r="S1431" s="71"/>
      <c r="T1431" s="48"/>
      <c r="U1431" s="52"/>
      <c r="V1431" s="72"/>
      <c r="W1431" s="73"/>
      <c r="X1431" s="72"/>
      <c r="Y1431" s="72"/>
      <c r="Z1431" s="74"/>
      <c r="AA1431" s="74"/>
      <c r="AB1431" s="74"/>
      <c r="AC1431" s="74"/>
      <c r="AD1431" s="74"/>
      <c r="AE1431" s="74"/>
      <c r="AF1431" s="74"/>
      <c r="AG1431" s="74"/>
      <c r="AH1431" s="74"/>
      <c r="AI1431" s="74"/>
      <c r="AJ1431" s="74"/>
      <c r="AK1431" s="74"/>
      <c r="AL1431" s="74"/>
      <c r="AM1431" s="74"/>
      <c r="AN1431" s="74"/>
      <c r="AO1431" s="74"/>
      <c r="AP1431" s="74"/>
      <c r="AQ1431" s="74"/>
      <c r="AR1431" s="74"/>
      <c r="AS1431" s="74"/>
      <c r="AT1431" s="74"/>
      <c r="AU1431" s="74"/>
      <c r="AV1431" s="74"/>
      <c r="AW1431" s="74"/>
      <c r="AX1431" s="74"/>
      <c r="AY1431" s="74"/>
      <c r="AZ1431" s="74"/>
      <c r="BA1431" s="74"/>
      <c r="BB1431" s="74"/>
      <c r="BC1431" s="74"/>
      <c r="BD1431" s="74"/>
      <c r="BE1431" s="74"/>
      <c r="BF1431" s="74"/>
      <c r="BG1431" s="74"/>
      <c r="BH1431" s="74"/>
      <c r="BI1431" s="74"/>
      <c r="BJ1431" s="74"/>
    </row>
    <row r="1432" spans="1:62" s="75" customFormat="1" x14ac:dyDescent="0.25">
      <c r="A1432" s="53"/>
      <c r="B1432" s="50"/>
      <c r="C1432" s="50"/>
      <c r="D1432" s="51"/>
      <c r="E1432" s="48"/>
      <c r="F1432" s="50"/>
      <c r="G1432" s="57"/>
      <c r="H1432" s="44"/>
      <c r="I1432" s="51"/>
      <c r="J1432" s="52"/>
      <c r="K1432" s="52"/>
      <c r="L1432" s="52"/>
      <c r="M1432" s="52"/>
      <c r="N1432" s="52"/>
      <c r="O1432" s="83"/>
      <c r="P1432" s="51"/>
      <c r="Q1432" s="51"/>
      <c r="R1432" s="44"/>
      <c r="S1432" s="71"/>
      <c r="T1432" s="48"/>
      <c r="U1432" s="52"/>
      <c r="V1432" s="72"/>
      <c r="W1432" s="73"/>
      <c r="X1432" s="72"/>
      <c r="Y1432" s="72"/>
      <c r="Z1432" s="74"/>
      <c r="AA1432" s="74"/>
      <c r="AB1432" s="74"/>
      <c r="AC1432" s="74"/>
      <c r="AD1432" s="74"/>
      <c r="AE1432" s="74"/>
      <c r="AF1432" s="74"/>
      <c r="AG1432" s="74"/>
      <c r="AH1432" s="74"/>
      <c r="AI1432" s="74"/>
      <c r="AJ1432" s="74"/>
      <c r="AK1432" s="74"/>
      <c r="AL1432" s="74"/>
      <c r="AM1432" s="74"/>
      <c r="AN1432" s="74"/>
      <c r="AO1432" s="74"/>
      <c r="AP1432" s="74"/>
      <c r="AQ1432" s="74"/>
      <c r="AR1432" s="74"/>
      <c r="AS1432" s="74"/>
      <c r="AT1432" s="74"/>
      <c r="AU1432" s="74"/>
      <c r="AV1432" s="74"/>
      <c r="AW1432" s="74"/>
      <c r="AX1432" s="74"/>
      <c r="AY1432" s="74"/>
      <c r="AZ1432" s="74"/>
      <c r="BA1432" s="74"/>
      <c r="BB1432" s="74"/>
      <c r="BC1432" s="74"/>
      <c r="BD1432" s="74"/>
      <c r="BE1432" s="74"/>
      <c r="BF1432" s="74"/>
      <c r="BG1432" s="74"/>
      <c r="BH1432" s="74"/>
      <c r="BI1432" s="74"/>
      <c r="BJ1432" s="74"/>
    </row>
    <row r="1433" spans="1:62" s="75" customFormat="1" x14ac:dyDescent="0.25">
      <c r="A1433" s="53"/>
      <c r="B1433" s="50"/>
      <c r="C1433" s="50"/>
      <c r="D1433" s="51"/>
      <c r="E1433" s="48"/>
      <c r="F1433" s="50"/>
      <c r="G1433" s="57"/>
      <c r="H1433" s="44"/>
      <c r="I1433" s="51"/>
      <c r="J1433" s="52"/>
      <c r="K1433" s="52"/>
      <c r="L1433" s="52"/>
      <c r="M1433" s="52"/>
      <c r="N1433" s="52"/>
      <c r="O1433" s="83"/>
      <c r="P1433" s="51"/>
      <c r="Q1433" s="51"/>
      <c r="R1433" s="44"/>
      <c r="S1433" s="71"/>
      <c r="T1433" s="48"/>
      <c r="U1433" s="52"/>
      <c r="V1433" s="72"/>
      <c r="W1433" s="73"/>
      <c r="X1433" s="72"/>
      <c r="Y1433" s="72"/>
      <c r="Z1433" s="74"/>
      <c r="AA1433" s="74"/>
      <c r="AB1433" s="74"/>
      <c r="AC1433" s="74"/>
      <c r="AD1433" s="74"/>
      <c r="AE1433" s="74"/>
      <c r="AF1433" s="74"/>
      <c r="AG1433" s="74"/>
      <c r="AH1433" s="74"/>
      <c r="AI1433" s="74"/>
      <c r="AJ1433" s="74"/>
      <c r="AK1433" s="74"/>
      <c r="AL1433" s="74"/>
      <c r="AM1433" s="74"/>
      <c r="AN1433" s="74"/>
      <c r="AO1433" s="74"/>
      <c r="AP1433" s="74"/>
      <c r="AQ1433" s="74"/>
      <c r="AR1433" s="74"/>
      <c r="AS1433" s="74"/>
      <c r="AT1433" s="74"/>
      <c r="AU1433" s="74"/>
      <c r="AV1433" s="74"/>
      <c r="AW1433" s="74"/>
      <c r="AX1433" s="74"/>
      <c r="AY1433" s="74"/>
      <c r="AZ1433" s="74"/>
      <c r="BA1433" s="74"/>
      <c r="BB1433" s="74"/>
      <c r="BC1433" s="74"/>
      <c r="BD1433" s="74"/>
      <c r="BE1433" s="74"/>
      <c r="BF1433" s="74"/>
      <c r="BG1433" s="74"/>
      <c r="BH1433" s="74"/>
      <c r="BI1433" s="74"/>
      <c r="BJ1433" s="74"/>
    </row>
    <row r="1434" spans="1:62" s="75" customFormat="1" x14ac:dyDescent="0.25">
      <c r="A1434" s="53"/>
      <c r="B1434" s="50"/>
      <c r="C1434" s="50"/>
      <c r="D1434" s="51"/>
      <c r="E1434" s="48"/>
      <c r="F1434" s="50"/>
      <c r="G1434" s="57"/>
      <c r="H1434" s="44"/>
      <c r="I1434" s="51"/>
      <c r="J1434" s="52"/>
      <c r="K1434" s="52"/>
      <c r="L1434" s="52"/>
      <c r="M1434" s="52"/>
      <c r="N1434" s="52"/>
      <c r="O1434" s="83"/>
      <c r="P1434" s="51"/>
      <c r="Q1434" s="51"/>
      <c r="R1434" s="44"/>
      <c r="S1434" s="71"/>
      <c r="T1434" s="48"/>
      <c r="U1434" s="52"/>
      <c r="V1434" s="72"/>
      <c r="W1434" s="73"/>
      <c r="X1434" s="72"/>
      <c r="Y1434" s="72"/>
      <c r="Z1434" s="74"/>
      <c r="AA1434" s="74"/>
      <c r="AB1434" s="74"/>
      <c r="AC1434" s="74"/>
      <c r="AD1434" s="74"/>
      <c r="AE1434" s="74"/>
      <c r="AF1434" s="74"/>
      <c r="AG1434" s="74"/>
      <c r="AH1434" s="74"/>
      <c r="AI1434" s="74"/>
      <c r="AJ1434" s="74"/>
      <c r="AK1434" s="74"/>
      <c r="AL1434" s="74"/>
      <c r="AM1434" s="74"/>
      <c r="AN1434" s="74"/>
      <c r="AO1434" s="74"/>
      <c r="AP1434" s="74"/>
      <c r="AQ1434" s="74"/>
      <c r="AR1434" s="74"/>
      <c r="AS1434" s="74"/>
      <c r="AT1434" s="74"/>
      <c r="AU1434" s="74"/>
      <c r="AV1434" s="74"/>
      <c r="AW1434" s="74"/>
      <c r="AX1434" s="74"/>
      <c r="AY1434" s="74"/>
      <c r="AZ1434" s="74"/>
      <c r="BA1434" s="74"/>
      <c r="BB1434" s="74"/>
      <c r="BC1434" s="74"/>
      <c r="BD1434" s="74"/>
      <c r="BE1434" s="74"/>
      <c r="BF1434" s="74"/>
      <c r="BG1434" s="74"/>
      <c r="BH1434" s="74"/>
      <c r="BI1434" s="74"/>
      <c r="BJ1434" s="74"/>
    </row>
    <row r="1435" spans="1:62" s="75" customFormat="1" x14ac:dyDescent="0.25">
      <c r="A1435" s="53"/>
      <c r="B1435" s="50"/>
      <c r="C1435" s="50"/>
      <c r="D1435" s="51"/>
      <c r="E1435" s="48"/>
      <c r="F1435" s="50"/>
      <c r="G1435" s="57"/>
      <c r="H1435" s="44"/>
      <c r="I1435" s="51"/>
      <c r="J1435" s="52"/>
      <c r="K1435" s="52"/>
      <c r="L1435" s="52"/>
      <c r="M1435" s="52"/>
      <c r="N1435" s="52"/>
      <c r="O1435" s="83"/>
      <c r="P1435" s="51"/>
      <c r="Q1435" s="51"/>
      <c r="R1435" s="44"/>
      <c r="S1435" s="71"/>
      <c r="T1435" s="48"/>
      <c r="U1435" s="52"/>
      <c r="V1435" s="72"/>
      <c r="W1435" s="73"/>
      <c r="X1435" s="72"/>
      <c r="Y1435" s="72"/>
      <c r="Z1435" s="74"/>
      <c r="AA1435" s="74"/>
      <c r="AB1435" s="74"/>
      <c r="AC1435" s="74"/>
      <c r="AD1435" s="74"/>
      <c r="AE1435" s="74"/>
      <c r="AF1435" s="74"/>
      <c r="AG1435" s="74"/>
      <c r="AH1435" s="74"/>
      <c r="AI1435" s="74"/>
      <c r="AJ1435" s="74"/>
      <c r="AK1435" s="74"/>
      <c r="AL1435" s="74"/>
      <c r="AM1435" s="74"/>
      <c r="AN1435" s="74"/>
      <c r="AO1435" s="74"/>
      <c r="AP1435" s="74"/>
      <c r="AQ1435" s="74"/>
      <c r="AR1435" s="74"/>
      <c r="AS1435" s="74"/>
      <c r="AT1435" s="74"/>
      <c r="AU1435" s="74"/>
      <c r="AV1435" s="74"/>
      <c r="AW1435" s="74"/>
      <c r="AX1435" s="74"/>
      <c r="AY1435" s="74"/>
      <c r="AZ1435" s="74"/>
      <c r="BA1435" s="74"/>
      <c r="BB1435" s="74"/>
      <c r="BC1435" s="74"/>
      <c r="BD1435" s="74"/>
      <c r="BE1435" s="74"/>
      <c r="BF1435" s="74"/>
      <c r="BG1435" s="74"/>
      <c r="BH1435" s="74"/>
      <c r="BI1435" s="74"/>
      <c r="BJ1435" s="74"/>
    </row>
    <row r="1436" spans="1:62" s="75" customFormat="1" x14ac:dyDescent="0.25">
      <c r="A1436" s="53"/>
      <c r="B1436" s="50"/>
      <c r="C1436" s="50"/>
      <c r="D1436" s="51"/>
      <c r="E1436" s="48"/>
      <c r="F1436" s="50"/>
      <c r="G1436" s="57"/>
      <c r="H1436" s="44"/>
      <c r="I1436" s="51"/>
      <c r="J1436" s="52"/>
      <c r="K1436" s="52"/>
      <c r="L1436" s="52"/>
      <c r="M1436" s="52"/>
      <c r="N1436" s="52"/>
      <c r="O1436" s="83"/>
      <c r="P1436" s="51"/>
      <c r="Q1436" s="51"/>
      <c r="R1436" s="44"/>
      <c r="S1436" s="71"/>
      <c r="T1436" s="48"/>
      <c r="U1436" s="52"/>
      <c r="V1436" s="72"/>
      <c r="W1436" s="73"/>
      <c r="X1436" s="72"/>
      <c r="Y1436" s="72"/>
      <c r="Z1436" s="74"/>
      <c r="AA1436" s="74"/>
      <c r="AB1436" s="74"/>
      <c r="AC1436" s="74"/>
      <c r="AD1436" s="74"/>
      <c r="AE1436" s="74"/>
      <c r="AF1436" s="74"/>
      <c r="AG1436" s="74"/>
      <c r="AH1436" s="74"/>
      <c r="AI1436" s="74"/>
      <c r="AJ1436" s="74"/>
      <c r="AK1436" s="74"/>
      <c r="AL1436" s="74"/>
      <c r="AM1436" s="74"/>
      <c r="AN1436" s="74"/>
      <c r="AO1436" s="74"/>
      <c r="AP1436" s="74"/>
      <c r="AQ1436" s="74"/>
      <c r="AR1436" s="74"/>
      <c r="AS1436" s="74"/>
      <c r="AT1436" s="74"/>
      <c r="AU1436" s="74"/>
      <c r="AV1436" s="74"/>
      <c r="AW1436" s="74"/>
      <c r="AX1436" s="74"/>
      <c r="AY1436" s="74"/>
      <c r="AZ1436" s="74"/>
      <c r="BA1436" s="74"/>
      <c r="BB1436" s="74"/>
      <c r="BC1436" s="74"/>
      <c r="BD1436" s="74"/>
      <c r="BE1436" s="74"/>
      <c r="BF1436" s="74"/>
      <c r="BG1436" s="74"/>
      <c r="BH1436" s="74"/>
      <c r="BI1436" s="74"/>
      <c r="BJ1436" s="74"/>
    </row>
    <row r="1437" spans="1:62" s="75" customFormat="1" x14ac:dyDescent="0.25">
      <c r="A1437" s="53"/>
      <c r="B1437" s="50"/>
      <c r="C1437" s="50"/>
      <c r="D1437" s="51"/>
      <c r="E1437" s="48"/>
      <c r="F1437" s="50"/>
      <c r="G1437" s="57"/>
      <c r="H1437" s="44"/>
      <c r="I1437" s="51"/>
      <c r="J1437" s="52"/>
      <c r="K1437" s="52"/>
      <c r="L1437" s="52"/>
      <c r="M1437" s="52"/>
      <c r="N1437" s="52"/>
      <c r="O1437" s="83"/>
      <c r="P1437" s="51"/>
      <c r="Q1437" s="51"/>
      <c r="R1437" s="44"/>
      <c r="S1437" s="71"/>
      <c r="T1437" s="48"/>
      <c r="U1437" s="52"/>
      <c r="V1437" s="72"/>
      <c r="W1437" s="73"/>
      <c r="X1437" s="72"/>
      <c r="Y1437" s="72"/>
      <c r="Z1437" s="74"/>
      <c r="AA1437" s="74"/>
      <c r="AB1437" s="74"/>
      <c r="AC1437" s="74"/>
      <c r="AD1437" s="74"/>
      <c r="AE1437" s="74"/>
      <c r="AF1437" s="74"/>
      <c r="AG1437" s="74"/>
      <c r="AH1437" s="74"/>
      <c r="AI1437" s="74"/>
      <c r="AJ1437" s="74"/>
      <c r="AK1437" s="74"/>
      <c r="AL1437" s="74"/>
      <c r="AM1437" s="74"/>
      <c r="AN1437" s="74"/>
      <c r="AO1437" s="74"/>
      <c r="AP1437" s="74"/>
      <c r="AQ1437" s="74"/>
      <c r="AR1437" s="74"/>
      <c r="AS1437" s="74"/>
      <c r="AT1437" s="74"/>
      <c r="AU1437" s="74"/>
      <c r="AV1437" s="74"/>
      <c r="AW1437" s="74"/>
      <c r="AX1437" s="74"/>
      <c r="AY1437" s="74"/>
      <c r="AZ1437" s="74"/>
      <c r="BA1437" s="74"/>
      <c r="BB1437" s="74"/>
      <c r="BC1437" s="74"/>
      <c r="BD1437" s="74"/>
      <c r="BE1437" s="74"/>
      <c r="BF1437" s="74"/>
      <c r="BG1437" s="74"/>
      <c r="BH1437" s="74"/>
      <c r="BI1437" s="74"/>
      <c r="BJ1437" s="74"/>
    </row>
    <row r="1438" spans="1:62" s="75" customFormat="1" x14ac:dyDescent="0.25">
      <c r="A1438" s="53"/>
      <c r="B1438" s="50"/>
      <c r="C1438" s="50"/>
      <c r="D1438" s="51"/>
      <c r="E1438" s="48"/>
      <c r="F1438" s="50"/>
      <c r="G1438" s="57"/>
      <c r="H1438" s="44"/>
      <c r="I1438" s="51"/>
      <c r="J1438" s="52"/>
      <c r="K1438" s="52"/>
      <c r="L1438" s="52"/>
      <c r="M1438" s="52"/>
      <c r="N1438" s="52"/>
      <c r="O1438" s="83"/>
      <c r="P1438" s="51"/>
      <c r="Q1438" s="51"/>
      <c r="R1438" s="44"/>
      <c r="S1438" s="71"/>
      <c r="T1438" s="48"/>
      <c r="U1438" s="52"/>
      <c r="V1438" s="72"/>
      <c r="W1438" s="73"/>
      <c r="X1438" s="72"/>
      <c r="Y1438" s="72"/>
      <c r="Z1438" s="74"/>
      <c r="AA1438" s="74"/>
      <c r="AB1438" s="74"/>
      <c r="AC1438" s="74"/>
      <c r="AD1438" s="74"/>
      <c r="AE1438" s="74"/>
      <c r="AF1438" s="74"/>
      <c r="AG1438" s="74"/>
      <c r="AH1438" s="74"/>
      <c r="AI1438" s="74"/>
      <c r="AJ1438" s="74"/>
      <c r="AK1438" s="74"/>
      <c r="AL1438" s="74"/>
      <c r="AM1438" s="74"/>
      <c r="AN1438" s="74"/>
      <c r="AO1438" s="74"/>
      <c r="AP1438" s="74"/>
      <c r="AQ1438" s="74"/>
      <c r="AR1438" s="74"/>
      <c r="AS1438" s="74"/>
      <c r="AT1438" s="74"/>
      <c r="AU1438" s="74"/>
      <c r="AV1438" s="74"/>
      <c r="AW1438" s="74"/>
      <c r="AX1438" s="74"/>
      <c r="AY1438" s="74"/>
      <c r="AZ1438" s="74"/>
      <c r="BA1438" s="74"/>
      <c r="BB1438" s="74"/>
      <c r="BC1438" s="74"/>
      <c r="BD1438" s="74"/>
      <c r="BE1438" s="74"/>
      <c r="BF1438" s="74"/>
      <c r="BG1438" s="74"/>
      <c r="BH1438" s="74"/>
      <c r="BI1438" s="74"/>
      <c r="BJ1438" s="74"/>
    </row>
    <row r="1439" spans="1:62" s="75" customFormat="1" x14ac:dyDescent="0.25">
      <c r="A1439" s="53"/>
      <c r="B1439" s="50"/>
      <c r="C1439" s="50"/>
      <c r="D1439" s="51"/>
      <c r="E1439" s="48"/>
      <c r="F1439" s="50"/>
      <c r="G1439" s="57"/>
      <c r="H1439" s="44"/>
      <c r="I1439" s="51"/>
      <c r="J1439" s="52"/>
      <c r="K1439" s="52"/>
      <c r="L1439" s="52"/>
      <c r="M1439" s="52"/>
      <c r="N1439" s="52"/>
      <c r="O1439" s="83"/>
      <c r="P1439" s="51"/>
      <c r="Q1439" s="51"/>
      <c r="R1439" s="44"/>
      <c r="S1439" s="71"/>
      <c r="T1439" s="48"/>
      <c r="U1439" s="52"/>
      <c r="V1439" s="72"/>
      <c r="W1439" s="73"/>
      <c r="X1439" s="72"/>
      <c r="Y1439" s="72"/>
      <c r="Z1439" s="74"/>
      <c r="AA1439" s="74"/>
      <c r="AB1439" s="74"/>
      <c r="AC1439" s="74"/>
      <c r="AD1439" s="74"/>
      <c r="AE1439" s="74"/>
      <c r="AF1439" s="74"/>
      <c r="AG1439" s="74"/>
      <c r="AH1439" s="74"/>
      <c r="AI1439" s="74"/>
      <c r="AJ1439" s="74"/>
      <c r="AK1439" s="74"/>
      <c r="AL1439" s="74"/>
      <c r="AM1439" s="74"/>
      <c r="AN1439" s="74"/>
      <c r="AO1439" s="74"/>
      <c r="AP1439" s="74"/>
      <c r="AQ1439" s="74"/>
      <c r="AR1439" s="74"/>
      <c r="AS1439" s="74"/>
      <c r="AT1439" s="74"/>
      <c r="AU1439" s="74"/>
      <c r="AV1439" s="74"/>
      <c r="AW1439" s="74"/>
      <c r="AX1439" s="74"/>
      <c r="AY1439" s="74"/>
      <c r="AZ1439" s="74"/>
      <c r="BA1439" s="74"/>
      <c r="BB1439" s="74"/>
      <c r="BC1439" s="74"/>
      <c r="BD1439" s="74"/>
      <c r="BE1439" s="74"/>
      <c r="BF1439" s="74"/>
      <c r="BG1439" s="74"/>
      <c r="BH1439" s="74"/>
      <c r="BI1439" s="74"/>
      <c r="BJ1439" s="74"/>
    </row>
    <row r="1440" spans="1:62" s="75" customFormat="1" x14ac:dyDescent="0.25">
      <c r="A1440" s="53"/>
      <c r="B1440" s="50"/>
      <c r="C1440" s="50"/>
      <c r="D1440" s="51"/>
      <c r="E1440" s="48"/>
      <c r="F1440" s="50"/>
      <c r="G1440" s="57"/>
      <c r="H1440" s="44"/>
      <c r="I1440" s="51"/>
      <c r="J1440" s="52"/>
      <c r="K1440" s="52"/>
      <c r="L1440" s="52"/>
      <c r="M1440" s="52"/>
      <c r="N1440" s="52"/>
      <c r="O1440" s="83"/>
      <c r="P1440" s="51"/>
      <c r="Q1440" s="51"/>
      <c r="R1440" s="44"/>
      <c r="S1440" s="71"/>
      <c r="T1440" s="48"/>
      <c r="U1440" s="52"/>
      <c r="V1440" s="72"/>
      <c r="W1440" s="73"/>
      <c r="X1440" s="72"/>
      <c r="Y1440" s="72"/>
      <c r="Z1440" s="74"/>
      <c r="AA1440" s="74"/>
      <c r="AB1440" s="74"/>
      <c r="AC1440" s="74"/>
      <c r="AD1440" s="74"/>
      <c r="AE1440" s="74"/>
      <c r="AF1440" s="74"/>
      <c r="AG1440" s="74"/>
      <c r="AH1440" s="74"/>
      <c r="AI1440" s="74"/>
      <c r="AJ1440" s="74"/>
      <c r="AK1440" s="74"/>
      <c r="AL1440" s="74"/>
      <c r="AM1440" s="74"/>
      <c r="AN1440" s="74"/>
      <c r="AO1440" s="74"/>
      <c r="AP1440" s="74"/>
      <c r="AQ1440" s="74"/>
      <c r="AR1440" s="74"/>
      <c r="AS1440" s="74"/>
      <c r="AT1440" s="74"/>
      <c r="AU1440" s="74"/>
      <c r="AV1440" s="74"/>
      <c r="AW1440" s="74"/>
      <c r="AX1440" s="74"/>
      <c r="AY1440" s="74"/>
      <c r="AZ1440" s="74"/>
      <c r="BA1440" s="74"/>
      <c r="BB1440" s="74"/>
      <c r="BC1440" s="74"/>
      <c r="BD1440" s="74"/>
      <c r="BE1440" s="74"/>
      <c r="BF1440" s="74"/>
      <c r="BG1440" s="74"/>
      <c r="BH1440" s="74"/>
      <c r="BI1440" s="74"/>
      <c r="BJ1440" s="74"/>
    </row>
    <row r="1441" spans="1:62" s="75" customFormat="1" x14ac:dyDescent="0.25">
      <c r="A1441" s="53"/>
      <c r="B1441" s="50"/>
      <c r="C1441" s="50"/>
      <c r="D1441" s="51"/>
      <c r="E1441" s="48"/>
      <c r="F1441" s="50"/>
      <c r="G1441" s="57"/>
      <c r="H1441" s="44"/>
      <c r="I1441" s="51"/>
      <c r="J1441" s="52"/>
      <c r="K1441" s="52"/>
      <c r="L1441" s="52"/>
      <c r="M1441" s="52"/>
      <c r="N1441" s="52"/>
      <c r="O1441" s="83"/>
      <c r="P1441" s="51"/>
      <c r="Q1441" s="51"/>
      <c r="R1441" s="44"/>
      <c r="S1441" s="71"/>
      <c r="T1441" s="48"/>
      <c r="U1441" s="52"/>
      <c r="V1441" s="72"/>
      <c r="W1441" s="73"/>
      <c r="X1441" s="72"/>
      <c r="Y1441" s="72"/>
      <c r="Z1441" s="74"/>
      <c r="AA1441" s="74"/>
      <c r="AB1441" s="74"/>
      <c r="AC1441" s="74"/>
      <c r="AD1441" s="74"/>
      <c r="AE1441" s="74"/>
      <c r="AF1441" s="74"/>
      <c r="AG1441" s="74"/>
      <c r="AH1441" s="74"/>
      <c r="AI1441" s="74"/>
      <c r="AJ1441" s="74"/>
      <c r="AK1441" s="74"/>
      <c r="AL1441" s="74"/>
      <c r="AM1441" s="74"/>
      <c r="AN1441" s="74"/>
      <c r="AO1441" s="74"/>
      <c r="AP1441" s="74"/>
      <c r="AQ1441" s="74"/>
      <c r="AR1441" s="74"/>
      <c r="AS1441" s="74"/>
      <c r="AT1441" s="74"/>
      <c r="AU1441" s="74"/>
      <c r="AV1441" s="74"/>
      <c r="AW1441" s="74"/>
      <c r="AX1441" s="74"/>
      <c r="AY1441" s="74"/>
      <c r="AZ1441" s="74"/>
      <c r="BA1441" s="74"/>
      <c r="BB1441" s="74"/>
      <c r="BC1441" s="74"/>
      <c r="BD1441" s="74"/>
      <c r="BE1441" s="74"/>
      <c r="BF1441" s="74"/>
      <c r="BG1441" s="74"/>
      <c r="BH1441" s="74"/>
      <c r="BI1441" s="74"/>
      <c r="BJ1441" s="74"/>
    </row>
    <row r="1442" spans="1:62" s="75" customFormat="1" x14ac:dyDescent="0.25">
      <c r="A1442" s="53"/>
      <c r="B1442" s="50"/>
      <c r="C1442" s="50"/>
      <c r="D1442" s="51"/>
      <c r="E1442" s="48"/>
      <c r="F1442" s="50"/>
      <c r="G1442" s="57"/>
      <c r="H1442" s="44"/>
      <c r="I1442" s="51"/>
      <c r="J1442" s="52"/>
      <c r="K1442" s="52"/>
      <c r="L1442" s="52"/>
      <c r="M1442" s="52"/>
      <c r="N1442" s="52"/>
      <c r="O1442" s="83"/>
      <c r="P1442" s="51"/>
      <c r="Q1442" s="51"/>
      <c r="R1442" s="44"/>
      <c r="S1442" s="71"/>
      <c r="T1442" s="48"/>
      <c r="U1442" s="52"/>
      <c r="V1442" s="72"/>
      <c r="W1442" s="73"/>
      <c r="X1442" s="72"/>
      <c r="Y1442" s="72"/>
      <c r="Z1442" s="74"/>
      <c r="AA1442" s="74"/>
      <c r="AB1442" s="74"/>
      <c r="AC1442" s="74"/>
      <c r="AD1442" s="74"/>
      <c r="AE1442" s="74"/>
      <c r="AF1442" s="74"/>
      <c r="AG1442" s="74"/>
      <c r="AH1442" s="74"/>
      <c r="AI1442" s="74"/>
      <c r="AJ1442" s="74"/>
      <c r="AK1442" s="74"/>
      <c r="AL1442" s="74"/>
      <c r="AM1442" s="74"/>
      <c r="AN1442" s="74"/>
      <c r="AO1442" s="74"/>
      <c r="AP1442" s="74"/>
      <c r="AQ1442" s="74"/>
      <c r="AR1442" s="74"/>
      <c r="AS1442" s="74"/>
      <c r="AT1442" s="74"/>
      <c r="AU1442" s="74"/>
      <c r="AV1442" s="74"/>
      <c r="AW1442" s="74"/>
      <c r="AX1442" s="74"/>
      <c r="AY1442" s="74"/>
      <c r="AZ1442" s="74"/>
      <c r="BA1442" s="74"/>
      <c r="BB1442" s="74"/>
      <c r="BC1442" s="74"/>
      <c r="BD1442" s="74"/>
      <c r="BE1442" s="74"/>
      <c r="BF1442" s="74"/>
      <c r="BG1442" s="74"/>
      <c r="BH1442" s="74"/>
      <c r="BI1442" s="74"/>
      <c r="BJ1442" s="74"/>
    </row>
    <row r="1443" spans="1:62" s="75" customFormat="1" x14ac:dyDescent="0.25">
      <c r="A1443" s="53"/>
      <c r="B1443" s="50"/>
      <c r="C1443" s="50"/>
      <c r="D1443" s="51"/>
      <c r="E1443" s="48"/>
      <c r="F1443" s="50"/>
      <c r="G1443" s="57"/>
      <c r="H1443" s="44"/>
      <c r="I1443" s="51"/>
      <c r="J1443" s="52"/>
      <c r="K1443" s="52"/>
      <c r="L1443" s="52"/>
      <c r="M1443" s="52"/>
      <c r="N1443" s="52"/>
      <c r="O1443" s="83"/>
      <c r="P1443" s="51"/>
      <c r="Q1443" s="51"/>
      <c r="R1443" s="44"/>
      <c r="S1443" s="71"/>
      <c r="T1443" s="48"/>
      <c r="U1443" s="52"/>
      <c r="V1443" s="72"/>
      <c r="W1443" s="73"/>
      <c r="X1443" s="72"/>
      <c r="Y1443" s="72"/>
      <c r="Z1443" s="74"/>
      <c r="AA1443" s="74"/>
      <c r="AB1443" s="74"/>
      <c r="AC1443" s="74"/>
      <c r="AD1443" s="74"/>
      <c r="AE1443" s="74"/>
      <c r="AF1443" s="74"/>
      <c r="AG1443" s="74"/>
      <c r="AH1443" s="74"/>
      <c r="AI1443" s="74"/>
      <c r="AJ1443" s="74"/>
      <c r="AK1443" s="74"/>
      <c r="AL1443" s="74"/>
      <c r="AM1443" s="74"/>
      <c r="AN1443" s="74"/>
      <c r="AO1443" s="74"/>
      <c r="AP1443" s="74"/>
      <c r="AQ1443" s="74"/>
      <c r="AR1443" s="74"/>
      <c r="AS1443" s="74"/>
      <c r="AT1443" s="74"/>
      <c r="AU1443" s="74"/>
      <c r="AV1443" s="74"/>
      <c r="AW1443" s="74"/>
      <c r="AX1443" s="74"/>
      <c r="AY1443" s="74"/>
      <c r="AZ1443" s="74"/>
      <c r="BA1443" s="74"/>
      <c r="BB1443" s="74"/>
      <c r="BC1443" s="74"/>
      <c r="BD1443" s="74"/>
      <c r="BE1443" s="74"/>
      <c r="BF1443" s="74"/>
      <c r="BG1443" s="74"/>
      <c r="BH1443" s="74"/>
      <c r="BI1443" s="74"/>
      <c r="BJ1443" s="74"/>
    </row>
    <row r="1444" spans="1:62" s="75" customFormat="1" x14ac:dyDescent="0.25">
      <c r="A1444" s="53"/>
      <c r="B1444" s="50"/>
      <c r="C1444" s="50"/>
      <c r="D1444" s="51"/>
      <c r="E1444" s="48"/>
      <c r="F1444" s="50"/>
      <c r="G1444" s="57"/>
      <c r="H1444" s="44"/>
      <c r="I1444" s="51"/>
      <c r="J1444" s="52"/>
      <c r="K1444" s="52"/>
      <c r="L1444" s="52"/>
      <c r="M1444" s="52"/>
      <c r="N1444" s="52"/>
      <c r="O1444" s="83"/>
      <c r="P1444" s="51"/>
      <c r="Q1444" s="51"/>
      <c r="R1444" s="44"/>
      <c r="S1444" s="71"/>
      <c r="T1444" s="48"/>
      <c r="U1444" s="52"/>
      <c r="V1444" s="72"/>
      <c r="W1444" s="73"/>
      <c r="X1444" s="72"/>
      <c r="Y1444" s="72"/>
      <c r="Z1444" s="74"/>
      <c r="AA1444" s="74"/>
      <c r="AB1444" s="74"/>
      <c r="AC1444" s="74"/>
      <c r="AD1444" s="74"/>
      <c r="AE1444" s="74"/>
      <c r="AF1444" s="74"/>
      <c r="AG1444" s="74"/>
      <c r="AH1444" s="74"/>
      <c r="AI1444" s="74"/>
      <c r="AJ1444" s="74"/>
      <c r="AK1444" s="74"/>
      <c r="AL1444" s="74"/>
      <c r="AM1444" s="74"/>
      <c r="AN1444" s="74"/>
      <c r="AO1444" s="74"/>
      <c r="AP1444" s="74"/>
      <c r="AQ1444" s="74"/>
      <c r="AR1444" s="74"/>
      <c r="AS1444" s="74"/>
      <c r="AT1444" s="74"/>
      <c r="AU1444" s="74"/>
      <c r="AV1444" s="74"/>
      <c r="AW1444" s="74"/>
      <c r="AX1444" s="74"/>
      <c r="AY1444" s="74"/>
      <c r="AZ1444" s="74"/>
      <c r="BA1444" s="74"/>
      <c r="BB1444" s="74"/>
      <c r="BC1444" s="74"/>
      <c r="BD1444" s="74"/>
      <c r="BE1444" s="74"/>
      <c r="BF1444" s="74"/>
      <c r="BG1444" s="74"/>
      <c r="BH1444" s="74"/>
      <c r="BI1444" s="74"/>
      <c r="BJ1444" s="74"/>
    </row>
    <row r="1445" spans="1:62" s="75" customFormat="1" x14ac:dyDescent="0.25">
      <c r="A1445" s="53"/>
      <c r="B1445" s="50"/>
      <c r="C1445" s="50"/>
      <c r="D1445" s="51"/>
      <c r="E1445" s="48"/>
      <c r="F1445" s="50"/>
      <c r="G1445" s="57"/>
      <c r="H1445" s="44"/>
      <c r="I1445" s="51"/>
      <c r="J1445" s="52"/>
      <c r="K1445" s="52"/>
      <c r="L1445" s="52"/>
      <c r="M1445" s="52"/>
      <c r="N1445" s="52"/>
      <c r="O1445" s="83"/>
      <c r="P1445" s="51"/>
      <c r="Q1445" s="51"/>
      <c r="R1445" s="44"/>
      <c r="S1445" s="71"/>
      <c r="T1445" s="48"/>
      <c r="U1445" s="52"/>
      <c r="V1445" s="72"/>
      <c r="W1445" s="73"/>
      <c r="X1445" s="72"/>
      <c r="Y1445" s="72"/>
      <c r="Z1445" s="74"/>
      <c r="AA1445" s="74"/>
      <c r="AB1445" s="74"/>
      <c r="AC1445" s="74"/>
      <c r="AD1445" s="74"/>
      <c r="AE1445" s="74"/>
      <c r="AF1445" s="74"/>
      <c r="AG1445" s="74"/>
      <c r="AH1445" s="74"/>
      <c r="AI1445" s="74"/>
      <c r="AJ1445" s="74"/>
      <c r="AK1445" s="74"/>
      <c r="AL1445" s="74"/>
      <c r="AM1445" s="74"/>
      <c r="AN1445" s="74"/>
      <c r="AO1445" s="74"/>
      <c r="AP1445" s="74"/>
      <c r="AQ1445" s="74"/>
      <c r="AR1445" s="74"/>
      <c r="AS1445" s="74"/>
      <c r="AT1445" s="74"/>
      <c r="AU1445" s="74"/>
      <c r="AV1445" s="74"/>
      <c r="AW1445" s="74"/>
      <c r="AX1445" s="74"/>
      <c r="AY1445" s="74"/>
      <c r="AZ1445" s="74"/>
      <c r="BA1445" s="74"/>
      <c r="BB1445" s="74"/>
      <c r="BC1445" s="74"/>
      <c r="BD1445" s="74"/>
      <c r="BE1445" s="74"/>
      <c r="BF1445" s="74"/>
      <c r="BG1445" s="74"/>
      <c r="BH1445" s="74"/>
      <c r="BI1445" s="74"/>
      <c r="BJ1445" s="74"/>
    </row>
    <row r="1446" spans="1:62" s="75" customFormat="1" x14ac:dyDescent="0.25">
      <c r="A1446" s="53"/>
      <c r="B1446" s="50"/>
      <c r="C1446" s="50"/>
      <c r="D1446" s="51"/>
      <c r="E1446" s="48"/>
      <c r="F1446" s="50"/>
      <c r="G1446" s="57"/>
      <c r="H1446" s="44"/>
      <c r="I1446" s="51"/>
      <c r="J1446" s="52"/>
      <c r="K1446" s="52"/>
      <c r="L1446" s="52"/>
      <c r="M1446" s="52"/>
      <c r="N1446" s="52"/>
      <c r="O1446" s="83"/>
      <c r="P1446" s="51"/>
      <c r="Q1446" s="51"/>
      <c r="R1446" s="44"/>
      <c r="S1446" s="71"/>
      <c r="T1446" s="48"/>
      <c r="U1446" s="52"/>
      <c r="V1446" s="72"/>
      <c r="W1446" s="73"/>
      <c r="X1446" s="72"/>
      <c r="Y1446" s="72"/>
      <c r="Z1446" s="74"/>
      <c r="AA1446" s="74"/>
      <c r="AB1446" s="74"/>
      <c r="AC1446" s="74"/>
      <c r="AD1446" s="74"/>
      <c r="AE1446" s="74"/>
      <c r="AF1446" s="74"/>
      <c r="AG1446" s="74"/>
      <c r="AH1446" s="74"/>
      <c r="AI1446" s="74"/>
      <c r="AJ1446" s="74"/>
      <c r="AK1446" s="74"/>
      <c r="AL1446" s="74"/>
      <c r="AM1446" s="74"/>
      <c r="AN1446" s="74"/>
      <c r="AO1446" s="74"/>
      <c r="AP1446" s="74"/>
      <c r="AQ1446" s="74"/>
      <c r="AR1446" s="74"/>
      <c r="AS1446" s="74"/>
      <c r="AT1446" s="74"/>
      <c r="AU1446" s="74"/>
      <c r="AV1446" s="74"/>
      <c r="AW1446" s="74"/>
      <c r="AX1446" s="74"/>
      <c r="AY1446" s="74"/>
      <c r="AZ1446" s="74"/>
      <c r="BA1446" s="74"/>
      <c r="BB1446" s="74"/>
      <c r="BC1446" s="74"/>
      <c r="BD1446" s="74"/>
      <c r="BE1446" s="74"/>
      <c r="BF1446" s="74"/>
      <c r="BG1446" s="74"/>
      <c r="BH1446" s="74"/>
      <c r="BI1446" s="74"/>
      <c r="BJ1446" s="74"/>
    </row>
    <row r="1447" spans="1:62" s="75" customFormat="1" x14ac:dyDescent="0.25">
      <c r="A1447" s="53"/>
      <c r="B1447" s="50"/>
      <c r="C1447" s="50"/>
      <c r="D1447" s="51"/>
      <c r="E1447" s="48"/>
      <c r="F1447" s="50"/>
      <c r="G1447" s="57"/>
      <c r="H1447" s="44"/>
      <c r="I1447" s="51"/>
      <c r="J1447" s="52"/>
      <c r="K1447" s="52"/>
      <c r="L1447" s="52"/>
      <c r="M1447" s="52"/>
      <c r="N1447" s="52"/>
      <c r="O1447" s="83"/>
      <c r="P1447" s="51"/>
      <c r="Q1447" s="51"/>
      <c r="R1447" s="44"/>
      <c r="S1447" s="71"/>
      <c r="T1447" s="48"/>
      <c r="U1447" s="52"/>
      <c r="V1447" s="72"/>
      <c r="W1447" s="73"/>
      <c r="X1447" s="72"/>
      <c r="Y1447" s="72"/>
      <c r="Z1447" s="74"/>
      <c r="AA1447" s="74"/>
      <c r="AB1447" s="74"/>
      <c r="AC1447" s="74"/>
      <c r="AD1447" s="74"/>
      <c r="AE1447" s="74"/>
      <c r="AF1447" s="74"/>
      <c r="AG1447" s="74"/>
      <c r="AH1447" s="74"/>
      <c r="AI1447" s="74"/>
      <c r="AJ1447" s="74"/>
      <c r="AK1447" s="74"/>
      <c r="AL1447" s="74"/>
      <c r="AM1447" s="74"/>
      <c r="AN1447" s="74"/>
      <c r="AO1447" s="74"/>
      <c r="AP1447" s="74"/>
      <c r="AQ1447" s="74"/>
      <c r="AR1447" s="74"/>
      <c r="AS1447" s="74"/>
      <c r="AT1447" s="74"/>
      <c r="AU1447" s="74"/>
      <c r="AV1447" s="74"/>
      <c r="AW1447" s="74"/>
      <c r="AX1447" s="74"/>
      <c r="AY1447" s="74"/>
      <c r="AZ1447" s="74"/>
      <c r="BA1447" s="74"/>
      <c r="BB1447" s="74"/>
      <c r="BC1447" s="74"/>
      <c r="BD1447" s="74"/>
      <c r="BE1447" s="74"/>
      <c r="BF1447" s="74"/>
      <c r="BG1447" s="74"/>
      <c r="BH1447" s="74"/>
      <c r="BI1447" s="74"/>
      <c r="BJ1447" s="74"/>
    </row>
    <row r="1448" spans="1:62" s="75" customFormat="1" x14ac:dyDescent="0.25">
      <c r="A1448" s="53"/>
      <c r="B1448" s="50"/>
      <c r="C1448" s="50"/>
      <c r="D1448" s="51"/>
      <c r="E1448" s="48"/>
      <c r="F1448" s="50"/>
      <c r="G1448" s="57"/>
      <c r="H1448" s="44"/>
      <c r="I1448" s="51"/>
      <c r="J1448" s="52"/>
      <c r="K1448" s="52"/>
      <c r="L1448" s="52"/>
      <c r="M1448" s="52"/>
      <c r="N1448" s="52"/>
      <c r="O1448" s="83"/>
      <c r="P1448" s="51"/>
      <c r="Q1448" s="51"/>
      <c r="R1448" s="44"/>
      <c r="S1448" s="71"/>
      <c r="T1448" s="48"/>
      <c r="U1448" s="52"/>
      <c r="V1448" s="72"/>
      <c r="W1448" s="73"/>
      <c r="X1448" s="72"/>
      <c r="Y1448" s="72"/>
      <c r="Z1448" s="74"/>
      <c r="AA1448" s="74"/>
      <c r="AB1448" s="74"/>
      <c r="AC1448" s="74"/>
      <c r="AD1448" s="74"/>
      <c r="AE1448" s="74"/>
      <c r="AF1448" s="74"/>
      <c r="AG1448" s="74"/>
      <c r="AH1448" s="74"/>
      <c r="AI1448" s="74"/>
      <c r="AJ1448" s="74"/>
      <c r="AK1448" s="74"/>
      <c r="AL1448" s="74"/>
      <c r="AM1448" s="74"/>
      <c r="AN1448" s="74"/>
      <c r="AO1448" s="74"/>
      <c r="AP1448" s="74"/>
      <c r="AQ1448" s="74"/>
      <c r="AR1448" s="74"/>
      <c r="AS1448" s="74"/>
      <c r="AT1448" s="74"/>
      <c r="AU1448" s="74"/>
      <c r="AV1448" s="74"/>
      <c r="AW1448" s="74"/>
      <c r="AX1448" s="74"/>
      <c r="AY1448" s="74"/>
      <c r="AZ1448" s="74"/>
      <c r="BA1448" s="74"/>
      <c r="BB1448" s="74"/>
      <c r="BC1448" s="74"/>
      <c r="BD1448" s="74"/>
      <c r="BE1448" s="74"/>
      <c r="BF1448" s="74"/>
      <c r="BG1448" s="74"/>
      <c r="BH1448" s="74"/>
      <c r="BI1448" s="74"/>
      <c r="BJ1448" s="74"/>
    </row>
    <row r="1449" spans="1:62" s="75" customFormat="1" x14ac:dyDescent="0.25">
      <c r="A1449" s="53"/>
      <c r="B1449" s="50"/>
      <c r="C1449" s="50"/>
      <c r="D1449" s="51"/>
      <c r="E1449" s="48"/>
      <c r="F1449" s="50"/>
      <c r="G1449" s="57"/>
      <c r="H1449" s="44"/>
      <c r="I1449" s="51"/>
      <c r="J1449" s="52"/>
      <c r="K1449" s="52"/>
      <c r="L1449" s="52"/>
      <c r="M1449" s="52"/>
      <c r="N1449" s="52"/>
      <c r="O1449" s="83"/>
      <c r="P1449" s="51"/>
      <c r="Q1449" s="51"/>
      <c r="R1449" s="44"/>
      <c r="S1449" s="71"/>
      <c r="T1449" s="48"/>
      <c r="U1449" s="52"/>
      <c r="V1449" s="72"/>
      <c r="W1449" s="73"/>
      <c r="X1449" s="72"/>
      <c r="Y1449" s="72"/>
      <c r="Z1449" s="74"/>
      <c r="AA1449" s="74"/>
      <c r="AB1449" s="74"/>
      <c r="AC1449" s="74"/>
      <c r="AD1449" s="74"/>
      <c r="AE1449" s="74"/>
      <c r="AF1449" s="74"/>
      <c r="AG1449" s="74"/>
      <c r="AH1449" s="74"/>
      <c r="AI1449" s="74"/>
      <c r="AJ1449" s="74"/>
      <c r="AK1449" s="74"/>
      <c r="AL1449" s="74"/>
      <c r="AM1449" s="74"/>
      <c r="AN1449" s="74"/>
      <c r="AO1449" s="74"/>
      <c r="AP1449" s="74"/>
      <c r="AQ1449" s="74"/>
      <c r="AR1449" s="74"/>
      <c r="AS1449" s="74"/>
      <c r="AT1449" s="74"/>
      <c r="AU1449" s="74"/>
      <c r="AV1449" s="74"/>
      <c r="AW1449" s="74"/>
      <c r="AX1449" s="74"/>
      <c r="AY1449" s="74"/>
      <c r="AZ1449" s="74"/>
      <c r="BA1449" s="74"/>
      <c r="BB1449" s="74"/>
      <c r="BC1449" s="74"/>
      <c r="BD1449" s="74"/>
      <c r="BE1449" s="74"/>
      <c r="BF1449" s="74"/>
      <c r="BG1449" s="74"/>
      <c r="BH1449" s="74"/>
      <c r="BI1449" s="74"/>
      <c r="BJ1449" s="74"/>
    </row>
    <row r="1450" spans="1:62" s="75" customFormat="1" x14ac:dyDescent="0.25">
      <c r="A1450" s="53"/>
      <c r="B1450" s="50"/>
      <c r="C1450" s="50"/>
      <c r="D1450" s="51"/>
      <c r="E1450" s="48"/>
      <c r="F1450" s="50"/>
      <c r="G1450" s="57"/>
      <c r="H1450" s="44"/>
      <c r="I1450" s="51"/>
      <c r="J1450" s="52"/>
      <c r="K1450" s="52"/>
      <c r="L1450" s="52"/>
      <c r="M1450" s="52"/>
      <c r="N1450" s="52"/>
      <c r="O1450" s="83"/>
      <c r="P1450" s="51"/>
      <c r="Q1450" s="51"/>
      <c r="R1450" s="44"/>
      <c r="S1450" s="71"/>
      <c r="T1450" s="48"/>
      <c r="U1450" s="52"/>
      <c r="V1450" s="72"/>
      <c r="W1450" s="73"/>
      <c r="X1450" s="72"/>
      <c r="Y1450" s="72"/>
      <c r="Z1450" s="74"/>
      <c r="AA1450" s="74"/>
      <c r="AB1450" s="74"/>
      <c r="AC1450" s="74"/>
      <c r="AD1450" s="74"/>
      <c r="AE1450" s="74"/>
      <c r="AF1450" s="74"/>
      <c r="AG1450" s="74"/>
      <c r="AH1450" s="74"/>
      <c r="AI1450" s="74"/>
      <c r="AJ1450" s="74"/>
      <c r="AK1450" s="74"/>
      <c r="AL1450" s="74"/>
      <c r="AM1450" s="74"/>
      <c r="AN1450" s="74"/>
      <c r="AO1450" s="74"/>
      <c r="AP1450" s="74"/>
      <c r="AQ1450" s="74"/>
      <c r="AR1450" s="74"/>
      <c r="AS1450" s="74"/>
      <c r="AT1450" s="74"/>
      <c r="AU1450" s="74"/>
      <c r="AV1450" s="74"/>
      <c r="AW1450" s="74"/>
      <c r="AX1450" s="74"/>
      <c r="AY1450" s="74"/>
      <c r="AZ1450" s="74"/>
      <c r="BA1450" s="74"/>
      <c r="BB1450" s="74"/>
      <c r="BC1450" s="74"/>
      <c r="BD1450" s="74"/>
      <c r="BE1450" s="74"/>
      <c r="BF1450" s="74"/>
      <c r="BG1450" s="74"/>
      <c r="BH1450" s="74"/>
      <c r="BI1450" s="74"/>
      <c r="BJ1450" s="74"/>
    </row>
    <row r="1451" spans="1:62" s="75" customFormat="1" x14ac:dyDescent="0.25">
      <c r="A1451" s="53"/>
      <c r="B1451" s="50"/>
      <c r="C1451" s="50"/>
      <c r="D1451" s="51"/>
      <c r="E1451" s="48"/>
      <c r="F1451" s="50"/>
      <c r="G1451" s="57"/>
      <c r="H1451" s="44"/>
      <c r="I1451" s="51"/>
      <c r="J1451" s="52"/>
      <c r="K1451" s="52"/>
      <c r="L1451" s="52"/>
      <c r="M1451" s="52"/>
      <c r="N1451" s="52"/>
      <c r="O1451" s="83"/>
      <c r="P1451" s="51"/>
      <c r="Q1451" s="51"/>
      <c r="R1451" s="44"/>
      <c r="S1451" s="71"/>
      <c r="T1451" s="48"/>
      <c r="U1451" s="52"/>
      <c r="V1451" s="72"/>
      <c r="W1451" s="73"/>
      <c r="X1451" s="72"/>
      <c r="Y1451" s="72"/>
      <c r="Z1451" s="74"/>
      <c r="AA1451" s="74"/>
      <c r="AB1451" s="74"/>
      <c r="AC1451" s="74"/>
      <c r="AD1451" s="74"/>
      <c r="AE1451" s="74"/>
      <c r="AF1451" s="74"/>
      <c r="AG1451" s="74"/>
      <c r="AH1451" s="74"/>
      <c r="AI1451" s="74"/>
      <c r="AJ1451" s="74"/>
      <c r="AK1451" s="74"/>
      <c r="AL1451" s="74"/>
      <c r="AM1451" s="74"/>
      <c r="AN1451" s="74"/>
      <c r="AO1451" s="74"/>
      <c r="AP1451" s="74"/>
      <c r="AQ1451" s="74"/>
      <c r="AR1451" s="74"/>
      <c r="AS1451" s="74"/>
      <c r="AT1451" s="74"/>
      <c r="AU1451" s="74"/>
      <c r="AV1451" s="74"/>
      <c r="AW1451" s="74"/>
      <c r="AX1451" s="74"/>
      <c r="AY1451" s="74"/>
      <c r="AZ1451" s="74"/>
      <c r="BA1451" s="74"/>
      <c r="BB1451" s="74"/>
      <c r="BC1451" s="74"/>
      <c r="BD1451" s="74"/>
      <c r="BE1451" s="74"/>
      <c r="BF1451" s="74"/>
      <c r="BG1451" s="74"/>
      <c r="BH1451" s="74"/>
      <c r="BI1451" s="74"/>
      <c r="BJ1451" s="74"/>
    </row>
    <row r="1452" spans="1:62" s="75" customFormat="1" x14ac:dyDescent="0.25">
      <c r="A1452" s="53"/>
      <c r="B1452" s="50"/>
      <c r="C1452" s="50"/>
      <c r="D1452" s="51"/>
      <c r="E1452" s="48"/>
      <c r="F1452" s="50"/>
      <c r="G1452" s="57"/>
      <c r="H1452" s="44"/>
      <c r="I1452" s="51"/>
      <c r="J1452" s="52"/>
      <c r="K1452" s="52"/>
      <c r="L1452" s="52"/>
      <c r="M1452" s="52"/>
      <c r="N1452" s="52"/>
      <c r="O1452" s="83"/>
      <c r="P1452" s="51"/>
      <c r="Q1452" s="51"/>
      <c r="R1452" s="44"/>
      <c r="S1452" s="71"/>
      <c r="T1452" s="48"/>
      <c r="U1452" s="52"/>
      <c r="V1452" s="72"/>
      <c r="W1452" s="73"/>
      <c r="X1452" s="72"/>
      <c r="Y1452" s="72"/>
      <c r="Z1452" s="74"/>
      <c r="AA1452" s="74"/>
      <c r="AB1452" s="74"/>
      <c r="AC1452" s="74"/>
      <c r="AD1452" s="74"/>
      <c r="AE1452" s="74"/>
      <c r="AF1452" s="74"/>
      <c r="AG1452" s="74"/>
      <c r="AH1452" s="74"/>
      <c r="AI1452" s="74"/>
      <c r="AJ1452" s="74"/>
      <c r="AK1452" s="74"/>
      <c r="AL1452" s="74"/>
      <c r="AM1452" s="74"/>
      <c r="AN1452" s="74"/>
      <c r="AO1452" s="74"/>
      <c r="AP1452" s="74"/>
      <c r="AQ1452" s="74"/>
      <c r="AR1452" s="74"/>
      <c r="AS1452" s="74"/>
      <c r="AT1452" s="74"/>
      <c r="AU1452" s="74"/>
      <c r="AV1452" s="74"/>
      <c r="AW1452" s="74"/>
      <c r="AX1452" s="74"/>
      <c r="AY1452" s="74"/>
      <c r="AZ1452" s="74"/>
      <c r="BA1452" s="74"/>
      <c r="BB1452" s="74"/>
      <c r="BC1452" s="74"/>
      <c r="BD1452" s="74"/>
      <c r="BE1452" s="74"/>
      <c r="BF1452" s="74"/>
      <c r="BG1452" s="74"/>
      <c r="BH1452" s="74"/>
      <c r="BI1452" s="74"/>
      <c r="BJ1452" s="74"/>
    </row>
    <row r="1453" spans="1:62" s="75" customFormat="1" x14ac:dyDescent="0.25">
      <c r="A1453" s="53"/>
      <c r="B1453" s="50"/>
      <c r="C1453" s="50"/>
      <c r="D1453" s="51"/>
      <c r="E1453" s="48"/>
      <c r="F1453" s="50"/>
      <c r="G1453" s="57"/>
      <c r="H1453" s="44"/>
      <c r="I1453" s="51"/>
      <c r="J1453" s="52"/>
      <c r="K1453" s="52"/>
      <c r="L1453" s="52"/>
      <c r="M1453" s="52"/>
      <c r="N1453" s="52"/>
      <c r="O1453" s="83"/>
      <c r="P1453" s="51"/>
      <c r="Q1453" s="51"/>
      <c r="R1453" s="44"/>
      <c r="S1453" s="71"/>
      <c r="T1453" s="48"/>
      <c r="U1453" s="52"/>
      <c r="V1453" s="72"/>
      <c r="W1453" s="73"/>
      <c r="X1453" s="72"/>
      <c r="Y1453" s="72"/>
      <c r="Z1453" s="74"/>
      <c r="AA1453" s="74"/>
      <c r="AB1453" s="74"/>
      <c r="AC1453" s="74"/>
      <c r="AD1453" s="74"/>
      <c r="AE1453" s="74"/>
      <c r="AF1453" s="74"/>
      <c r="AG1453" s="74"/>
      <c r="AH1453" s="74"/>
      <c r="AI1453" s="74"/>
      <c r="AJ1453" s="74"/>
      <c r="AK1453" s="74"/>
      <c r="AL1453" s="74"/>
      <c r="AM1453" s="74"/>
      <c r="AN1453" s="74"/>
      <c r="AO1453" s="74"/>
      <c r="AP1453" s="74"/>
      <c r="AQ1453" s="74"/>
      <c r="AR1453" s="74"/>
      <c r="AS1453" s="74"/>
      <c r="AT1453" s="74"/>
      <c r="AU1453" s="74"/>
      <c r="AV1453" s="74"/>
      <c r="AW1453" s="74"/>
      <c r="AX1453" s="74"/>
      <c r="AY1453" s="74"/>
      <c r="AZ1453" s="74"/>
      <c r="BA1453" s="74"/>
      <c r="BB1453" s="74"/>
      <c r="BC1453" s="74"/>
      <c r="BD1453" s="74"/>
      <c r="BE1453" s="74"/>
      <c r="BF1453" s="74"/>
      <c r="BG1453" s="74"/>
      <c r="BH1453" s="74"/>
      <c r="BI1453" s="74"/>
      <c r="BJ1453" s="74"/>
    </row>
    <row r="1454" spans="1:62" s="75" customFormat="1" x14ac:dyDescent="0.25">
      <c r="A1454" s="53"/>
      <c r="B1454" s="50"/>
      <c r="C1454" s="50"/>
      <c r="D1454" s="51"/>
      <c r="E1454" s="48"/>
      <c r="F1454" s="50"/>
      <c r="G1454" s="57"/>
      <c r="H1454" s="44"/>
      <c r="I1454" s="51"/>
      <c r="J1454" s="52"/>
      <c r="K1454" s="52"/>
      <c r="L1454" s="52"/>
      <c r="M1454" s="52"/>
      <c r="N1454" s="52"/>
      <c r="O1454" s="83"/>
      <c r="P1454" s="51"/>
      <c r="Q1454" s="51"/>
      <c r="R1454" s="44"/>
      <c r="S1454" s="71"/>
      <c r="T1454" s="48"/>
      <c r="U1454" s="52"/>
      <c r="V1454" s="72"/>
      <c r="W1454" s="73"/>
      <c r="X1454" s="72"/>
      <c r="Y1454" s="72"/>
      <c r="Z1454" s="74"/>
      <c r="AA1454" s="74"/>
      <c r="AB1454" s="74"/>
      <c r="AC1454" s="74"/>
      <c r="AD1454" s="74"/>
      <c r="AE1454" s="74"/>
      <c r="AF1454" s="74"/>
      <c r="AG1454" s="74"/>
      <c r="AH1454" s="74"/>
      <c r="AI1454" s="74"/>
      <c r="AJ1454" s="74"/>
      <c r="AK1454" s="74"/>
      <c r="AL1454" s="74"/>
      <c r="AM1454" s="74"/>
      <c r="AN1454" s="74"/>
      <c r="AO1454" s="74"/>
      <c r="AP1454" s="74"/>
      <c r="AQ1454" s="74"/>
      <c r="AR1454" s="74"/>
      <c r="AS1454" s="74"/>
      <c r="AT1454" s="74"/>
      <c r="AU1454" s="74"/>
      <c r="AV1454" s="74"/>
      <c r="AW1454" s="74"/>
      <c r="AX1454" s="74"/>
      <c r="AY1454" s="74"/>
      <c r="AZ1454" s="74"/>
      <c r="BA1454" s="74"/>
      <c r="BB1454" s="74"/>
      <c r="BC1454" s="74"/>
      <c r="BD1454" s="74"/>
      <c r="BE1454" s="74"/>
      <c r="BF1454" s="74"/>
      <c r="BG1454" s="74"/>
      <c r="BH1454" s="74"/>
      <c r="BI1454" s="74"/>
      <c r="BJ1454" s="74"/>
    </row>
    <row r="1455" spans="1:62" s="75" customFormat="1" x14ac:dyDescent="0.25">
      <c r="A1455" s="53"/>
      <c r="B1455" s="50"/>
      <c r="C1455" s="50"/>
      <c r="D1455" s="51"/>
      <c r="E1455" s="48"/>
      <c r="F1455" s="50"/>
      <c r="G1455" s="57"/>
      <c r="H1455" s="44"/>
      <c r="I1455" s="51"/>
      <c r="J1455" s="52"/>
      <c r="K1455" s="52"/>
      <c r="L1455" s="52"/>
      <c r="M1455" s="52"/>
      <c r="N1455" s="52"/>
      <c r="O1455" s="83"/>
      <c r="P1455" s="51"/>
      <c r="Q1455" s="51"/>
      <c r="R1455" s="44"/>
      <c r="S1455" s="71"/>
      <c r="T1455" s="48"/>
      <c r="U1455" s="52"/>
      <c r="V1455" s="72"/>
      <c r="W1455" s="73"/>
      <c r="X1455" s="72"/>
      <c r="Y1455" s="72"/>
      <c r="Z1455" s="74"/>
      <c r="AA1455" s="74"/>
      <c r="AB1455" s="74"/>
      <c r="AC1455" s="74"/>
      <c r="AD1455" s="74"/>
      <c r="AE1455" s="74"/>
      <c r="AF1455" s="74"/>
      <c r="AG1455" s="74"/>
      <c r="AH1455" s="74"/>
      <c r="AI1455" s="74"/>
      <c r="AJ1455" s="74"/>
      <c r="AK1455" s="74"/>
      <c r="AL1455" s="74"/>
      <c r="AM1455" s="74"/>
      <c r="AN1455" s="74"/>
      <c r="AO1455" s="74"/>
      <c r="AP1455" s="74"/>
      <c r="AQ1455" s="74"/>
      <c r="AR1455" s="74"/>
      <c r="AS1455" s="74"/>
      <c r="AT1455" s="74"/>
      <c r="AU1455" s="74"/>
      <c r="AV1455" s="74"/>
      <c r="AW1455" s="74"/>
      <c r="AX1455" s="74"/>
      <c r="AY1455" s="74"/>
      <c r="AZ1455" s="74"/>
      <c r="BA1455" s="74"/>
      <c r="BB1455" s="74"/>
      <c r="BC1455" s="74"/>
      <c r="BD1455" s="74"/>
      <c r="BE1455" s="74"/>
      <c r="BF1455" s="74"/>
      <c r="BG1455" s="74"/>
      <c r="BH1455" s="74"/>
      <c r="BI1455" s="74"/>
      <c r="BJ1455" s="74"/>
    </row>
    <row r="1456" spans="1:62" s="75" customFormat="1" x14ac:dyDescent="0.25">
      <c r="A1456" s="53"/>
      <c r="B1456" s="50"/>
      <c r="C1456" s="50"/>
      <c r="D1456" s="51"/>
      <c r="E1456" s="48"/>
      <c r="F1456" s="50"/>
      <c r="G1456" s="57"/>
      <c r="H1456" s="44"/>
      <c r="I1456" s="51"/>
      <c r="J1456" s="52"/>
      <c r="K1456" s="52"/>
      <c r="L1456" s="52"/>
      <c r="M1456" s="52"/>
      <c r="N1456" s="52"/>
      <c r="O1456" s="83"/>
      <c r="P1456" s="51"/>
      <c r="Q1456" s="51"/>
      <c r="R1456" s="44"/>
      <c r="S1456" s="71"/>
      <c r="T1456" s="48"/>
      <c r="U1456" s="52"/>
      <c r="V1456" s="72"/>
      <c r="W1456" s="73"/>
      <c r="X1456" s="72"/>
      <c r="Y1456" s="72"/>
      <c r="Z1456" s="74"/>
      <c r="AA1456" s="74"/>
      <c r="AB1456" s="74"/>
      <c r="AC1456" s="74"/>
      <c r="AD1456" s="74"/>
      <c r="AE1456" s="74"/>
      <c r="AF1456" s="74"/>
      <c r="AG1456" s="74"/>
      <c r="AH1456" s="74"/>
      <c r="AI1456" s="74"/>
      <c r="AJ1456" s="74"/>
      <c r="AK1456" s="74"/>
      <c r="AL1456" s="74"/>
      <c r="AM1456" s="74"/>
      <c r="AN1456" s="74"/>
      <c r="AO1456" s="74"/>
      <c r="AP1456" s="74"/>
      <c r="AQ1456" s="74"/>
      <c r="AR1456" s="74"/>
      <c r="AS1456" s="74"/>
      <c r="AT1456" s="74"/>
      <c r="AU1456" s="74"/>
      <c r="AV1456" s="74"/>
      <c r="AW1456" s="74"/>
      <c r="AX1456" s="74"/>
      <c r="AY1456" s="74"/>
      <c r="AZ1456" s="74"/>
      <c r="BA1456" s="74"/>
      <c r="BB1456" s="74"/>
      <c r="BC1456" s="74"/>
      <c r="BD1456" s="74"/>
      <c r="BE1456" s="74"/>
      <c r="BF1456" s="74"/>
      <c r="BG1456" s="74"/>
      <c r="BH1456" s="74"/>
      <c r="BI1456" s="74"/>
      <c r="BJ1456" s="74"/>
    </row>
    <row r="1457" spans="1:62" s="75" customFormat="1" x14ac:dyDescent="0.25">
      <c r="A1457" s="53"/>
      <c r="B1457" s="50"/>
      <c r="C1457" s="50"/>
      <c r="D1457" s="51"/>
      <c r="E1457" s="48"/>
      <c r="F1457" s="50"/>
      <c r="G1457" s="57"/>
      <c r="H1457" s="44"/>
      <c r="I1457" s="51"/>
      <c r="J1457" s="52"/>
      <c r="K1457" s="52"/>
      <c r="L1457" s="52"/>
      <c r="M1457" s="52"/>
      <c r="N1457" s="52"/>
      <c r="O1457" s="83"/>
      <c r="P1457" s="51"/>
      <c r="Q1457" s="51"/>
      <c r="R1457" s="44"/>
      <c r="S1457" s="71"/>
      <c r="T1457" s="48"/>
      <c r="U1457" s="52"/>
      <c r="V1457" s="72"/>
      <c r="W1457" s="73"/>
      <c r="X1457" s="72"/>
      <c r="Y1457" s="72"/>
      <c r="Z1457" s="74"/>
      <c r="AA1457" s="74"/>
      <c r="AB1457" s="74"/>
      <c r="AC1457" s="74"/>
      <c r="AD1457" s="74"/>
      <c r="AE1457" s="74"/>
      <c r="AF1457" s="74"/>
      <c r="AG1457" s="74"/>
      <c r="AH1457" s="74"/>
      <c r="AI1457" s="74"/>
      <c r="AJ1457" s="74"/>
      <c r="AK1457" s="74"/>
      <c r="AL1457" s="74"/>
      <c r="AM1457" s="74"/>
      <c r="AN1457" s="74"/>
      <c r="AO1457" s="74"/>
      <c r="AP1457" s="74"/>
      <c r="AQ1457" s="74"/>
      <c r="AR1457" s="74"/>
      <c r="AS1457" s="74"/>
      <c r="AT1457" s="74"/>
      <c r="AU1457" s="74"/>
      <c r="AV1457" s="74"/>
      <c r="AW1457" s="74"/>
      <c r="AX1457" s="74"/>
      <c r="AY1457" s="74"/>
      <c r="AZ1457" s="74"/>
      <c r="BA1457" s="74"/>
      <c r="BB1457" s="74"/>
      <c r="BC1457" s="74"/>
      <c r="BD1457" s="74"/>
      <c r="BE1457" s="74"/>
      <c r="BF1457" s="74"/>
      <c r="BG1457" s="74"/>
      <c r="BH1457" s="74"/>
      <c r="BI1457" s="74"/>
      <c r="BJ1457" s="74"/>
    </row>
    <row r="1458" spans="1:62" s="75" customFormat="1" x14ac:dyDescent="0.25">
      <c r="A1458" s="53"/>
      <c r="B1458" s="50"/>
      <c r="C1458" s="50"/>
      <c r="D1458" s="51"/>
      <c r="E1458" s="48"/>
      <c r="F1458" s="50"/>
      <c r="G1458" s="57"/>
      <c r="H1458" s="44"/>
      <c r="I1458" s="51"/>
      <c r="J1458" s="52"/>
      <c r="K1458" s="52"/>
      <c r="L1458" s="52"/>
      <c r="M1458" s="52"/>
      <c r="N1458" s="52"/>
      <c r="O1458" s="83"/>
      <c r="P1458" s="51"/>
      <c r="Q1458" s="51"/>
      <c r="R1458" s="44"/>
      <c r="S1458" s="71"/>
      <c r="T1458" s="48"/>
      <c r="U1458" s="52"/>
      <c r="V1458" s="72"/>
      <c r="W1458" s="73"/>
      <c r="X1458" s="72"/>
      <c r="Y1458" s="72"/>
      <c r="Z1458" s="74"/>
      <c r="AA1458" s="74"/>
      <c r="AB1458" s="74"/>
      <c r="AC1458" s="74"/>
      <c r="AD1458" s="74"/>
      <c r="AE1458" s="74"/>
      <c r="AF1458" s="74"/>
      <c r="AG1458" s="74"/>
      <c r="AH1458" s="74"/>
      <c r="AI1458" s="74"/>
      <c r="AJ1458" s="74"/>
      <c r="AK1458" s="74"/>
      <c r="AL1458" s="74"/>
      <c r="AM1458" s="74"/>
      <c r="AN1458" s="74"/>
      <c r="AO1458" s="74"/>
      <c r="AP1458" s="74"/>
      <c r="AQ1458" s="74"/>
      <c r="AR1458" s="74"/>
      <c r="AS1458" s="74"/>
      <c r="AT1458" s="74"/>
      <c r="AU1458" s="74"/>
      <c r="AV1458" s="74"/>
      <c r="AW1458" s="74"/>
      <c r="AX1458" s="74"/>
      <c r="AY1458" s="74"/>
      <c r="AZ1458" s="74"/>
      <c r="BA1458" s="74"/>
      <c r="BB1458" s="74"/>
      <c r="BC1458" s="74"/>
      <c r="BD1458" s="74"/>
      <c r="BE1458" s="74"/>
      <c r="BF1458" s="74"/>
      <c r="BG1458" s="74"/>
      <c r="BH1458" s="74"/>
      <c r="BI1458" s="74"/>
      <c r="BJ1458" s="74"/>
    </row>
    <row r="1459" spans="1:62" s="75" customFormat="1" x14ac:dyDescent="0.25">
      <c r="A1459" s="53"/>
      <c r="B1459" s="50"/>
      <c r="C1459" s="50"/>
      <c r="D1459" s="51"/>
      <c r="E1459" s="48"/>
      <c r="F1459" s="50"/>
      <c r="G1459" s="57"/>
      <c r="H1459" s="44"/>
      <c r="I1459" s="51"/>
      <c r="J1459" s="52"/>
      <c r="K1459" s="52"/>
      <c r="L1459" s="52"/>
      <c r="M1459" s="52"/>
      <c r="N1459" s="52"/>
      <c r="O1459" s="83"/>
      <c r="P1459" s="51"/>
      <c r="Q1459" s="51"/>
      <c r="R1459" s="44"/>
      <c r="S1459" s="71"/>
      <c r="T1459" s="48"/>
      <c r="U1459" s="52"/>
      <c r="V1459" s="72"/>
      <c r="W1459" s="73"/>
      <c r="X1459" s="72"/>
      <c r="Y1459" s="72"/>
      <c r="Z1459" s="74"/>
      <c r="AA1459" s="74"/>
      <c r="AB1459" s="74"/>
      <c r="AC1459" s="74"/>
      <c r="AD1459" s="74"/>
      <c r="AE1459" s="74"/>
      <c r="AF1459" s="74"/>
      <c r="AG1459" s="74"/>
      <c r="AH1459" s="74"/>
      <c r="AI1459" s="74"/>
      <c r="AJ1459" s="74"/>
      <c r="AK1459" s="74"/>
      <c r="AL1459" s="74"/>
      <c r="AM1459" s="74"/>
      <c r="AN1459" s="74"/>
      <c r="AO1459" s="74"/>
      <c r="AP1459" s="74"/>
      <c r="AQ1459" s="74"/>
      <c r="AR1459" s="74"/>
      <c r="AS1459" s="74"/>
      <c r="AT1459" s="74"/>
      <c r="AU1459" s="74"/>
      <c r="AV1459" s="74"/>
      <c r="AW1459" s="74"/>
      <c r="AX1459" s="74"/>
      <c r="AY1459" s="74"/>
      <c r="AZ1459" s="74"/>
      <c r="BA1459" s="74"/>
      <c r="BB1459" s="74"/>
      <c r="BC1459" s="74"/>
      <c r="BD1459" s="74"/>
      <c r="BE1459" s="74"/>
      <c r="BF1459" s="74"/>
      <c r="BG1459" s="74"/>
      <c r="BH1459" s="74"/>
      <c r="BI1459" s="74"/>
      <c r="BJ1459" s="74"/>
    </row>
    <row r="1460" spans="1:62" s="75" customFormat="1" x14ac:dyDescent="0.25">
      <c r="A1460" s="53"/>
      <c r="B1460" s="50"/>
      <c r="C1460" s="50"/>
      <c r="D1460" s="51"/>
      <c r="E1460" s="48"/>
      <c r="F1460" s="50"/>
      <c r="G1460" s="57"/>
      <c r="H1460" s="44"/>
      <c r="I1460" s="51"/>
      <c r="J1460" s="52"/>
      <c r="K1460" s="52"/>
      <c r="L1460" s="52"/>
      <c r="M1460" s="52"/>
      <c r="N1460" s="52"/>
      <c r="O1460" s="83"/>
      <c r="P1460" s="51"/>
      <c r="Q1460" s="51"/>
      <c r="R1460" s="44"/>
      <c r="S1460" s="71"/>
      <c r="T1460" s="48"/>
      <c r="U1460" s="52"/>
      <c r="V1460" s="72"/>
      <c r="W1460" s="73"/>
      <c r="X1460" s="72"/>
      <c r="Y1460" s="72"/>
      <c r="Z1460" s="74"/>
      <c r="AA1460" s="74"/>
      <c r="AB1460" s="74"/>
      <c r="AC1460" s="74"/>
      <c r="AD1460" s="74"/>
      <c r="AE1460" s="74"/>
      <c r="AF1460" s="74"/>
      <c r="AG1460" s="74"/>
      <c r="AH1460" s="74"/>
      <c r="AI1460" s="74"/>
      <c r="AJ1460" s="74"/>
      <c r="AK1460" s="74"/>
      <c r="AL1460" s="74"/>
      <c r="AM1460" s="74"/>
      <c r="AN1460" s="74"/>
      <c r="AO1460" s="74"/>
      <c r="AP1460" s="74"/>
      <c r="AQ1460" s="74"/>
      <c r="AR1460" s="74"/>
      <c r="AS1460" s="74"/>
      <c r="AT1460" s="74"/>
      <c r="AU1460" s="74"/>
      <c r="AV1460" s="74"/>
      <c r="AW1460" s="74"/>
      <c r="AX1460" s="74"/>
      <c r="AY1460" s="74"/>
      <c r="AZ1460" s="74"/>
      <c r="BA1460" s="74"/>
      <c r="BB1460" s="74"/>
      <c r="BC1460" s="74"/>
      <c r="BD1460" s="74"/>
      <c r="BE1460" s="74"/>
      <c r="BF1460" s="74"/>
      <c r="BG1460" s="74"/>
      <c r="BH1460" s="74"/>
      <c r="BI1460" s="74"/>
      <c r="BJ1460" s="74"/>
    </row>
    <row r="1461" spans="1:62" s="75" customFormat="1" x14ac:dyDescent="0.25">
      <c r="A1461" s="53"/>
      <c r="B1461" s="50"/>
      <c r="C1461" s="50"/>
      <c r="D1461" s="51"/>
      <c r="E1461" s="48"/>
      <c r="F1461" s="50"/>
      <c r="G1461" s="57"/>
      <c r="H1461" s="44"/>
      <c r="I1461" s="51"/>
      <c r="J1461" s="52"/>
      <c r="K1461" s="52"/>
      <c r="L1461" s="52"/>
      <c r="M1461" s="52"/>
      <c r="N1461" s="52"/>
      <c r="O1461" s="83"/>
      <c r="P1461" s="51"/>
      <c r="Q1461" s="51"/>
      <c r="R1461" s="44"/>
      <c r="S1461" s="71"/>
      <c r="T1461" s="48"/>
      <c r="U1461" s="52"/>
      <c r="V1461" s="72"/>
      <c r="W1461" s="73"/>
      <c r="X1461" s="72"/>
      <c r="Y1461" s="72"/>
      <c r="Z1461" s="74"/>
      <c r="AA1461" s="74"/>
      <c r="AB1461" s="74"/>
      <c r="AC1461" s="74"/>
      <c r="AD1461" s="74"/>
      <c r="AE1461" s="74"/>
      <c r="AF1461" s="74"/>
      <c r="AG1461" s="74"/>
      <c r="AH1461" s="74"/>
      <c r="AI1461" s="74"/>
      <c r="AJ1461" s="74"/>
      <c r="AK1461" s="74"/>
      <c r="AL1461" s="74"/>
      <c r="AM1461" s="74"/>
      <c r="AN1461" s="74"/>
      <c r="AO1461" s="74"/>
      <c r="AP1461" s="74"/>
      <c r="AQ1461" s="74"/>
      <c r="AR1461" s="74"/>
      <c r="AS1461" s="74"/>
      <c r="AT1461" s="74"/>
      <c r="AU1461" s="74"/>
      <c r="AV1461" s="74"/>
      <c r="AW1461" s="74"/>
      <c r="AX1461" s="74"/>
      <c r="AY1461" s="74"/>
      <c r="AZ1461" s="74"/>
      <c r="BA1461" s="74"/>
      <c r="BB1461" s="74"/>
      <c r="BC1461" s="74"/>
      <c r="BD1461" s="74"/>
      <c r="BE1461" s="74"/>
      <c r="BF1461" s="74"/>
      <c r="BG1461" s="74"/>
      <c r="BH1461" s="74"/>
      <c r="BI1461" s="74"/>
      <c r="BJ1461" s="74"/>
    </row>
    <row r="1462" spans="1:62" s="75" customFormat="1" x14ac:dyDescent="0.25">
      <c r="A1462" s="53"/>
      <c r="B1462" s="50"/>
      <c r="C1462" s="50"/>
      <c r="D1462" s="51"/>
      <c r="E1462" s="48"/>
      <c r="F1462" s="50"/>
      <c r="G1462" s="57"/>
      <c r="H1462" s="44"/>
      <c r="I1462" s="51"/>
      <c r="J1462" s="52"/>
      <c r="K1462" s="52"/>
      <c r="L1462" s="52"/>
      <c r="M1462" s="52"/>
      <c r="N1462" s="52"/>
      <c r="O1462" s="83"/>
      <c r="P1462" s="51"/>
      <c r="Q1462" s="51"/>
      <c r="R1462" s="44"/>
      <c r="S1462" s="71"/>
      <c r="T1462" s="48"/>
      <c r="U1462" s="52"/>
      <c r="V1462" s="72"/>
      <c r="W1462" s="73"/>
      <c r="X1462" s="72"/>
      <c r="Y1462" s="72"/>
      <c r="Z1462" s="74"/>
      <c r="AA1462" s="74"/>
      <c r="AB1462" s="74"/>
      <c r="AC1462" s="74"/>
      <c r="AD1462" s="74"/>
      <c r="AE1462" s="74"/>
      <c r="AF1462" s="74"/>
      <c r="AG1462" s="74"/>
      <c r="AH1462" s="74"/>
      <c r="AI1462" s="74"/>
      <c r="AJ1462" s="74"/>
      <c r="AK1462" s="74"/>
      <c r="AL1462" s="74"/>
      <c r="AM1462" s="74"/>
      <c r="AN1462" s="74"/>
      <c r="AO1462" s="74"/>
      <c r="AP1462" s="74"/>
      <c r="AQ1462" s="74"/>
      <c r="AR1462" s="74"/>
      <c r="AS1462" s="74"/>
      <c r="AT1462" s="74"/>
      <c r="AU1462" s="74"/>
      <c r="AV1462" s="74"/>
      <c r="AW1462" s="74"/>
      <c r="AX1462" s="74"/>
      <c r="AY1462" s="74"/>
      <c r="AZ1462" s="74"/>
      <c r="BA1462" s="74"/>
      <c r="BB1462" s="74"/>
      <c r="BC1462" s="74"/>
      <c r="BD1462" s="74"/>
      <c r="BE1462" s="74"/>
      <c r="BF1462" s="74"/>
      <c r="BG1462" s="74"/>
      <c r="BH1462" s="74"/>
      <c r="BI1462" s="74"/>
      <c r="BJ1462" s="74"/>
    </row>
    <row r="1463" spans="1:62" s="75" customFormat="1" x14ac:dyDescent="0.25">
      <c r="A1463" s="53"/>
      <c r="B1463" s="50"/>
      <c r="C1463" s="50"/>
      <c r="D1463" s="51"/>
      <c r="E1463" s="48"/>
      <c r="F1463" s="50"/>
      <c r="G1463" s="57"/>
      <c r="H1463" s="44"/>
      <c r="I1463" s="51"/>
      <c r="J1463" s="52"/>
      <c r="K1463" s="52"/>
      <c r="L1463" s="52"/>
      <c r="M1463" s="52"/>
      <c r="N1463" s="52"/>
      <c r="O1463" s="83"/>
      <c r="P1463" s="51"/>
      <c r="Q1463" s="51"/>
      <c r="R1463" s="44"/>
      <c r="S1463" s="71"/>
      <c r="T1463" s="48"/>
      <c r="U1463" s="52"/>
      <c r="V1463" s="72"/>
      <c r="W1463" s="73"/>
      <c r="X1463" s="72"/>
      <c r="Y1463" s="72"/>
      <c r="Z1463" s="74"/>
      <c r="AA1463" s="74"/>
      <c r="AB1463" s="74"/>
      <c r="AC1463" s="74"/>
      <c r="AD1463" s="74"/>
      <c r="AE1463" s="74"/>
      <c r="AF1463" s="74"/>
      <c r="AG1463" s="74"/>
      <c r="AH1463" s="74"/>
      <c r="AI1463" s="74"/>
      <c r="AJ1463" s="74"/>
      <c r="AK1463" s="74"/>
      <c r="AL1463" s="74"/>
      <c r="AM1463" s="74"/>
      <c r="AN1463" s="74"/>
      <c r="AO1463" s="74"/>
      <c r="AP1463" s="74"/>
      <c r="AQ1463" s="74"/>
      <c r="AR1463" s="74"/>
      <c r="AS1463" s="74"/>
      <c r="AT1463" s="74"/>
      <c r="AU1463" s="74"/>
      <c r="AV1463" s="74"/>
      <c r="AW1463" s="74"/>
      <c r="AX1463" s="74"/>
      <c r="AY1463" s="74"/>
      <c r="AZ1463" s="74"/>
      <c r="BA1463" s="74"/>
      <c r="BB1463" s="74"/>
      <c r="BC1463" s="74"/>
      <c r="BD1463" s="74"/>
      <c r="BE1463" s="74"/>
      <c r="BF1463" s="74"/>
      <c r="BG1463" s="74"/>
      <c r="BH1463" s="74"/>
      <c r="BI1463" s="74"/>
      <c r="BJ1463" s="74"/>
    </row>
    <row r="1464" spans="1:62" s="75" customFormat="1" x14ac:dyDescent="0.25">
      <c r="A1464" s="53"/>
      <c r="B1464" s="50"/>
      <c r="C1464" s="50"/>
      <c r="D1464" s="51"/>
      <c r="E1464" s="48"/>
      <c r="F1464" s="50"/>
      <c r="G1464" s="57"/>
      <c r="H1464" s="44"/>
      <c r="I1464" s="51"/>
      <c r="J1464" s="52"/>
      <c r="K1464" s="52"/>
      <c r="L1464" s="52"/>
      <c r="M1464" s="52"/>
      <c r="N1464" s="52"/>
      <c r="O1464" s="83"/>
      <c r="P1464" s="51"/>
      <c r="Q1464" s="51"/>
      <c r="R1464" s="44"/>
      <c r="S1464" s="71"/>
      <c r="T1464" s="48"/>
      <c r="U1464" s="52"/>
      <c r="V1464" s="72"/>
      <c r="W1464" s="73"/>
      <c r="X1464" s="72"/>
      <c r="Y1464" s="72"/>
      <c r="Z1464" s="74"/>
      <c r="AA1464" s="74"/>
      <c r="AB1464" s="74"/>
      <c r="AC1464" s="74"/>
      <c r="AD1464" s="74"/>
      <c r="AE1464" s="74"/>
      <c r="AF1464" s="74"/>
      <c r="AG1464" s="74"/>
      <c r="AH1464" s="74"/>
      <c r="AI1464" s="74"/>
      <c r="AJ1464" s="74"/>
      <c r="AK1464" s="74"/>
      <c r="AL1464" s="74"/>
      <c r="AM1464" s="74"/>
      <c r="AN1464" s="74"/>
      <c r="AO1464" s="74"/>
      <c r="AP1464" s="74"/>
      <c r="AQ1464" s="74"/>
      <c r="AR1464" s="74"/>
      <c r="AS1464" s="74"/>
      <c r="AT1464" s="74"/>
      <c r="AU1464" s="74"/>
      <c r="AV1464" s="74"/>
      <c r="AW1464" s="74"/>
      <c r="AX1464" s="74"/>
      <c r="AY1464" s="74"/>
      <c r="AZ1464" s="74"/>
      <c r="BA1464" s="74"/>
      <c r="BB1464" s="74"/>
      <c r="BC1464" s="74"/>
      <c r="BD1464" s="74"/>
      <c r="BE1464" s="74"/>
      <c r="BF1464" s="74"/>
      <c r="BG1464" s="74"/>
      <c r="BH1464" s="74"/>
      <c r="BI1464" s="74"/>
      <c r="BJ1464" s="74"/>
    </row>
    <row r="1465" spans="1:62" s="75" customFormat="1" x14ac:dyDescent="0.25">
      <c r="A1465" s="53"/>
      <c r="B1465" s="50"/>
      <c r="C1465" s="50"/>
      <c r="D1465" s="51"/>
      <c r="E1465" s="48"/>
      <c r="F1465" s="50"/>
      <c r="G1465" s="57"/>
      <c r="H1465" s="44"/>
      <c r="I1465" s="51"/>
      <c r="J1465" s="52"/>
      <c r="K1465" s="52"/>
      <c r="L1465" s="52"/>
      <c r="M1465" s="52"/>
      <c r="N1465" s="52"/>
      <c r="O1465" s="83"/>
      <c r="P1465" s="51"/>
      <c r="Q1465" s="51"/>
      <c r="R1465" s="44"/>
      <c r="S1465" s="71"/>
      <c r="T1465" s="48"/>
      <c r="U1465" s="52"/>
      <c r="V1465" s="72"/>
      <c r="W1465" s="73"/>
      <c r="X1465" s="72"/>
      <c r="Y1465" s="72"/>
      <c r="Z1465" s="74"/>
      <c r="AA1465" s="74"/>
      <c r="AB1465" s="74"/>
      <c r="AC1465" s="74"/>
      <c r="AD1465" s="74"/>
      <c r="AE1465" s="74"/>
      <c r="AF1465" s="74"/>
      <c r="AG1465" s="74"/>
      <c r="AH1465" s="74"/>
      <c r="AI1465" s="74"/>
      <c r="AJ1465" s="74"/>
      <c r="AK1465" s="74"/>
      <c r="AL1465" s="74"/>
      <c r="AM1465" s="74"/>
      <c r="AN1465" s="74"/>
      <c r="AO1465" s="74"/>
      <c r="AP1465" s="74"/>
      <c r="AQ1465" s="74"/>
      <c r="AR1465" s="74"/>
      <c r="AS1465" s="74"/>
      <c r="AT1465" s="74"/>
      <c r="AU1465" s="74"/>
      <c r="AV1465" s="74"/>
      <c r="AW1465" s="74"/>
      <c r="AX1465" s="74"/>
      <c r="AY1465" s="74"/>
      <c r="AZ1465" s="74"/>
      <c r="BA1465" s="74"/>
      <c r="BB1465" s="74"/>
      <c r="BC1465" s="74"/>
      <c r="BD1465" s="74"/>
      <c r="BE1465" s="74"/>
      <c r="BF1465" s="74"/>
      <c r="BG1465" s="74"/>
      <c r="BH1465" s="74"/>
      <c r="BI1465" s="74"/>
      <c r="BJ1465" s="74"/>
    </row>
    <row r="1466" spans="1:62" s="75" customFormat="1" x14ac:dyDescent="0.25">
      <c r="A1466" s="53"/>
      <c r="B1466" s="50"/>
      <c r="C1466" s="50"/>
      <c r="D1466" s="51"/>
      <c r="E1466" s="48"/>
      <c r="F1466" s="50"/>
      <c r="G1466" s="57"/>
      <c r="H1466" s="44"/>
      <c r="I1466" s="51"/>
      <c r="J1466" s="52"/>
      <c r="K1466" s="52"/>
      <c r="L1466" s="52"/>
      <c r="M1466" s="52"/>
      <c r="N1466" s="52"/>
      <c r="O1466" s="83"/>
      <c r="P1466" s="51"/>
      <c r="Q1466" s="51"/>
      <c r="R1466" s="44"/>
      <c r="S1466" s="71"/>
      <c r="T1466" s="48"/>
      <c r="U1466" s="52"/>
      <c r="V1466" s="72"/>
      <c r="W1466" s="73"/>
      <c r="X1466" s="72"/>
      <c r="Y1466" s="72"/>
      <c r="Z1466" s="74"/>
      <c r="AA1466" s="74"/>
      <c r="AB1466" s="74"/>
      <c r="AC1466" s="74"/>
      <c r="AD1466" s="74"/>
      <c r="AE1466" s="74"/>
      <c r="AF1466" s="74"/>
      <c r="AG1466" s="74"/>
      <c r="AH1466" s="74"/>
      <c r="AI1466" s="74"/>
      <c r="AJ1466" s="74"/>
      <c r="AK1466" s="74"/>
      <c r="AL1466" s="74"/>
      <c r="AM1466" s="74"/>
      <c r="AN1466" s="74"/>
      <c r="AO1466" s="74"/>
      <c r="AP1466" s="74"/>
      <c r="AQ1466" s="74"/>
      <c r="AR1466" s="74"/>
      <c r="AS1466" s="74"/>
      <c r="AT1466" s="74"/>
      <c r="AU1466" s="74"/>
      <c r="AV1466" s="74"/>
      <c r="AW1466" s="74"/>
      <c r="AX1466" s="74"/>
      <c r="AY1466" s="74"/>
      <c r="AZ1466" s="74"/>
      <c r="BA1466" s="74"/>
      <c r="BB1466" s="74"/>
      <c r="BC1466" s="74"/>
      <c r="BD1466" s="74"/>
      <c r="BE1466" s="74"/>
      <c r="BF1466" s="74"/>
      <c r="BG1466" s="74"/>
      <c r="BH1466" s="74"/>
      <c r="BI1466" s="74"/>
      <c r="BJ1466" s="74"/>
    </row>
    <row r="1467" spans="1:62" s="75" customFormat="1" x14ac:dyDescent="0.25">
      <c r="A1467" s="53"/>
      <c r="B1467" s="50"/>
      <c r="C1467" s="50"/>
      <c r="D1467" s="51"/>
      <c r="E1467" s="48"/>
      <c r="F1467" s="50"/>
      <c r="G1467" s="57"/>
      <c r="H1467" s="44"/>
      <c r="I1467" s="51"/>
      <c r="J1467" s="52"/>
      <c r="K1467" s="52"/>
      <c r="L1467" s="52"/>
      <c r="M1467" s="52"/>
      <c r="N1467" s="52"/>
      <c r="O1467" s="83"/>
      <c r="P1467" s="51"/>
      <c r="Q1467" s="51"/>
      <c r="R1467" s="44"/>
      <c r="S1467" s="71"/>
      <c r="T1467" s="48"/>
      <c r="U1467" s="52"/>
      <c r="V1467" s="72"/>
      <c r="W1467" s="73"/>
      <c r="X1467" s="72"/>
      <c r="Y1467" s="72"/>
      <c r="Z1467" s="74"/>
      <c r="AA1467" s="74"/>
      <c r="AB1467" s="74"/>
      <c r="AC1467" s="74"/>
      <c r="AD1467" s="74"/>
      <c r="AE1467" s="74"/>
      <c r="AF1467" s="74"/>
      <c r="AG1467" s="74"/>
      <c r="AH1467" s="74"/>
      <c r="AI1467" s="74"/>
      <c r="AJ1467" s="74"/>
      <c r="AK1467" s="74"/>
      <c r="AL1467" s="74"/>
      <c r="AM1467" s="74"/>
      <c r="AN1467" s="74"/>
      <c r="AO1467" s="74"/>
      <c r="AP1467" s="74"/>
      <c r="AQ1467" s="74"/>
      <c r="AR1467" s="74"/>
      <c r="AS1467" s="74"/>
      <c r="AT1467" s="74"/>
      <c r="AU1467" s="74"/>
      <c r="AV1467" s="74"/>
      <c r="AW1467" s="74"/>
      <c r="AX1467" s="74"/>
      <c r="AY1467" s="74"/>
      <c r="AZ1467" s="74"/>
      <c r="BA1467" s="74"/>
      <c r="BB1467" s="74"/>
      <c r="BC1467" s="74"/>
      <c r="BD1467" s="74"/>
      <c r="BE1467" s="74"/>
      <c r="BF1467" s="74"/>
      <c r="BG1467" s="74"/>
      <c r="BH1467" s="74"/>
      <c r="BI1467" s="74"/>
      <c r="BJ1467" s="74"/>
    </row>
    <row r="1468" spans="1:62" s="75" customFormat="1" x14ac:dyDescent="0.25">
      <c r="A1468" s="53"/>
      <c r="B1468" s="50"/>
      <c r="C1468" s="50"/>
      <c r="D1468" s="51"/>
      <c r="E1468" s="48"/>
      <c r="F1468" s="50"/>
      <c r="G1468" s="57"/>
      <c r="H1468" s="44"/>
      <c r="I1468" s="51"/>
      <c r="J1468" s="52"/>
      <c r="K1468" s="52"/>
      <c r="L1468" s="52"/>
      <c r="M1468" s="52"/>
      <c r="N1468" s="52"/>
      <c r="O1468" s="83"/>
      <c r="P1468" s="51"/>
      <c r="Q1468" s="51"/>
      <c r="R1468" s="44"/>
      <c r="S1468" s="71"/>
      <c r="T1468" s="48"/>
      <c r="U1468" s="52"/>
      <c r="V1468" s="72"/>
      <c r="W1468" s="73"/>
      <c r="X1468" s="72"/>
      <c r="Y1468" s="72"/>
      <c r="Z1468" s="74"/>
      <c r="AA1468" s="74"/>
      <c r="AB1468" s="74"/>
      <c r="AC1468" s="74"/>
      <c r="AD1468" s="74"/>
      <c r="AE1468" s="74"/>
      <c r="AF1468" s="74"/>
      <c r="AG1468" s="74"/>
      <c r="AH1468" s="74"/>
      <c r="AI1468" s="74"/>
      <c r="AJ1468" s="74"/>
      <c r="AK1468" s="74"/>
      <c r="AL1468" s="74"/>
      <c r="AM1468" s="74"/>
      <c r="AN1468" s="74"/>
      <c r="AO1468" s="74"/>
      <c r="AP1468" s="74"/>
      <c r="AQ1468" s="74"/>
      <c r="AR1468" s="74"/>
      <c r="AS1468" s="74"/>
      <c r="AT1468" s="74"/>
      <c r="AU1468" s="74"/>
      <c r="AV1468" s="74"/>
      <c r="AW1468" s="74"/>
      <c r="AX1468" s="74"/>
      <c r="AY1468" s="74"/>
      <c r="AZ1468" s="74"/>
      <c r="BA1468" s="74"/>
      <c r="BB1468" s="74"/>
      <c r="BC1468" s="74"/>
      <c r="BD1468" s="74"/>
      <c r="BE1468" s="74"/>
      <c r="BF1468" s="74"/>
      <c r="BG1468" s="74"/>
      <c r="BH1468" s="74"/>
      <c r="BI1468" s="74"/>
      <c r="BJ1468" s="74"/>
    </row>
    <row r="1469" spans="1:62" s="75" customFormat="1" x14ac:dyDescent="0.25">
      <c r="A1469" s="53"/>
      <c r="B1469" s="50"/>
      <c r="C1469" s="50"/>
      <c r="D1469" s="51"/>
      <c r="E1469" s="48"/>
      <c r="F1469" s="50"/>
      <c r="G1469" s="57"/>
      <c r="H1469" s="44"/>
      <c r="I1469" s="51"/>
      <c r="J1469" s="52"/>
      <c r="K1469" s="52"/>
      <c r="L1469" s="52"/>
      <c r="M1469" s="52"/>
      <c r="N1469" s="52"/>
      <c r="O1469" s="83"/>
      <c r="P1469" s="51"/>
      <c r="Q1469" s="51"/>
      <c r="R1469" s="44"/>
      <c r="S1469" s="71"/>
      <c r="T1469" s="48"/>
      <c r="U1469" s="52"/>
      <c r="V1469" s="72"/>
      <c r="W1469" s="73"/>
      <c r="X1469" s="72"/>
      <c r="Y1469" s="72"/>
      <c r="Z1469" s="74"/>
      <c r="AA1469" s="74"/>
      <c r="AB1469" s="74"/>
      <c r="AC1469" s="74"/>
      <c r="AD1469" s="74"/>
      <c r="AE1469" s="74"/>
      <c r="AF1469" s="74"/>
      <c r="AG1469" s="74"/>
      <c r="AH1469" s="74"/>
      <c r="AI1469" s="74"/>
      <c r="AJ1469" s="74"/>
      <c r="AK1469" s="74"/>
      <c r="AL1469" s="74"/>
      <c r="AM1469" s="74"/>
      <c r="AN1469" s="74"/>
      <c r="AO1469" s="74"/>
      <c r="AP1469" s="74"/>
      <c r="AQ1469" s="74"/>
      <c r="AR1469" s="74"/>
      <c r="AS1469" s="74"/>
      <c r="AT1469" s="74"/>
      <c r="AU1469" s="74"/>
      <c r="AV1469" s="74"/>
      <c r="AW1469" s="74"/>
      <c r="AX1469" s="74"/>
      <c r="AY1469" s="74"/>
      <c r="AZ1469" s="74"/>
      <c r="BA1469" s="74"/>
      <c r="BB1469" s="74"/>
      <c r="BC1469" s="74"/>
      <c r="BD1469" s="74"/>
      <c r="BE1469" s="74"/>
      <c r="BF1469" s="74"/>
      <c r="BG1469" s="74"/>
      <c r="BH1469" s="74"/>
      <c r="BI1469" s="74"/>
      <c r="BJ1469" s="74"/>
    </row>
    <row r="1470" spans="1:62" s="75" customFormat="1" x14ac:dyDescent="0.25">
      <c r="A1470" s="53"/>
      <c r="B1470" s="50"/>
      <c r="C1470" s="50"/>
      <c r="D1470" s="51"/>
      <c r="E1470" s="48"/>
      <c r="F1470" s="50"/>
      <c r="G1470" s="57"/>
      <c r="H1470" s="44"/>
      <c r="I1470" s="51"/>
      <c r="J1470" s="52"/>
      <c r="K1470" s="52"/>
      <c r="L1470" s="52"/>
      <c r="M1470" s="52"/>
      <c r="N1470" s="52"/>
      <c r="O1470" s="83"/>
      <c r="P1470" s="51"/>
      <c r="Q1470" s="51"/>
      <c r="R1470" s="44"/>
      <c r="S1470" s="71"/>
      <c r="T1470" s="48"/>
      <c r="U1470" s="52"/>
      <c r="V1470" s="72"/>
      <c r="W1470" s="73"/>
      <c r="X1470" s="72"/>
      <c r="Y1470" s="72"/>
      <c r="Z1470" s="74"/>
      <c r="AA1470" s="74"/>
      <c r="AB1470" s="74"/>
      <c r="AC1470" s="74"/>
      <c r="AD1470" s="74"/>
      <c r="AE1470" s="74"/>
      <c r="AF1470" s="74"/>
      <c r="AG1470" s="74"/>
      <c r="AH1470" s="74"/>
      <c r="AI1470" s="74"/>
      <c r="AJ1470" s="74"/>
      <c r="AK1470" s="74"/>
      <c r="AL1470" s="74"/>
      <c r="AM1470" s="74"/>
      <c r="AN1470" s="74"/>
      <c r="AO1470" s="74"/>
      <c r="AP1470" s="74"/>
      <c r="AQ1470" s="74"/>
      <c r="AR1470" s="74"/>
      <c r="AS1470" s="74"/>
      <c r="AT1470" s="74"/>
      <c r="AU1470" s="74"/>
      <c r="AV1470" s="74"/>
      <c r="AW1470" s="74"/>
      <c r="AX1470" s="74"/>
      <c r="AY1470" s="74"/>
      <c r="AZ1470" s="74"/>
      <c r="BA1470" s="74"/>
      <c r="BB1470" s="74"/>
      <c r="BC1470" s="74"/>
      <c r="BD1470" s="74"/>
      <c r="BE1470" s="74"/>
      <c r="BF1470" s="74"/>
      <c r="BG1470" s="74"/>
      <c r="BH1470" s="74"/>
      <c r="BI1470" s="74"/>
      <c r="BJ1470" s="74"/>
    </row>
    <row r="1471" spans="1:62" s="75" customFormat="1" x14ac:dyDescent="0.25">
      <c r="A1471" s="53"/>
      <c r="B1471" s="50"/>
      <c r="C1471" s="50"/>
      <c r="D1471" s="51"/>
      <c r="E1471" s="48"/>
      <c r="F1471" s="50"/>
      <c r="G1471" s="57"/>
      <c r="H1471" s="44"/>
      <c r="I1471" s="51"/>
      <c r="J1471" s="52"/>
      <c r="K1471" s="52"/>
      <c r="L1471" s="52"/>
      <c r="M1471" s="52"/>
      <c r="N1471" s="52"/>
      <c r="O1471" s="83"/>
      <c r="P1471" s="51"/>
      <c r="Q1471" s="51"/>
      <c r="R1471" s="44"/>
      <c r="S1471" s="71"/>
      <c r="T1471" s="48"/>
      <c r="U1471" s="52"/>
      <c r="V1471" s="72"/>
      <c r="W1471" s="73"/>
      <c r="X1471" s="72"/>
      <c r="Y1471" s="72"/>
      <c r="Z1471" s="74"/>
      <c r="AA1471" s="74"/>
      <c r="AB1471" s="74"/>
      <c r="AC1471" s="74"/>
      <c r="AD1471" s="74"/>
      <c r="AE1471" s="74"/>
      <c r="AF1471" s="74"/>
      <c r="AG1471" s="74"/>
      <c r="AH1471" s="74"/>
      <c r="AI1471" s="74"/>
      <c r="AJ1471" s="74"/>
      <c r="AK1471" s="74"/>
      <c r="AL1471" s="74"/>
      <c r="AM1471" s="74"/>
      <c r="AN1471" s="74"/>
      <c r="AO1471" s="74"/>
      <c r="AP1471" s="74"/>
      <c r="AQ1471" s="74"/>
      <c r="AR1471" s="74"/>
      <c r="AS1471" s="74"/>
      <c r="AT1471" s="74"/>
      <c r="AU1471" s="74"/>
      <c r="AV1471" s="74"/>
      <c r="AW1471" s="74"/>
      <c r="AX1471" s="74"/>
      <c r="AY1471" s="74"/>
      <c r="AZ1471" s="74"/>
      <c r="BA1471" s="74"/>
      <c r="BB1471" s="74"/>
      <c r="BC1471" s="74"/>
      <c r="BD1471" s="74"/>
      <c r="BE1471" s="74"/>
      <c r="BF1471" s="74"/>
      <c r="BG1471" s="74"/>
      <c r="BH1471" s="74"/>
      <c r="BI1471" s="74"/>
      <c r="BJ1471" s="74"/>
    </row>
    <row r="1472" spans="1:62" s="75" customFormat="1" x14ac:dyDescent="0.25">
      <c r="A1472" s="53"/>
      <c r="B1472" s="50"/>
      <c r="C1472" s="50"/>
      <c r="D1472" s="51"/>
      <c r="E1472" s="48"/>
      <c r="F1472" s="50"/>
      <c r="G1472" s="57"/>
      <c r="H1472" s="44"/>
      <c r="I1472" s="51"/>
      <c r="J1472" s="52"/>
      <c r="K1472" s="52"/>
      <c r="L1472" s="52"/>
      <c r="M1472" s="52"/>
      <c r="N1472" s="52"/>
      <c r="O1472" s="83"/>
      <c r="P1472" s="51"/>
      <c r="Q1472" s="51"/>
      <c r="R1472" s="44"/>
      <c r="S1472" s="71"/>
      <c r="T1472" s="48"/>
      <c r="U1472" s="52"/>
      <c r="V1472" s="72"/>
      <c r="W1472" s="73"/>
      <c r="X1472" s="72"/>
      <c r="Y1472" s="72"/>
      <c r="Z1472" s="74"/>
      <c r="AA1472" s="74"/>
      <c r="AB1472" s="74"/>
      <c r="AC1472" s="74"/>
      <c r="AD1472" s="74"/>
      <c r="AE1472" s="74"/>
      <c r="AF1472" s="74"/>
      <c r="AG1472" s="74"/>
      <c r="AH1472" s="74"/>
      <c r="AI1472" s="74"/>
      <c r="AJ1472" s="74"/>
      <c r="AK1472" s="74"/>
      <c r="AL1472" s="74"/>
      <c r="AM1472" s="74"/>
      <c r="AN1472" s="74"/>
      <c r="AO1472" s="74"/>
      <c r="AP1472" s="74"/>
      <c r="AQ1472" s="74"/>
      <c r="AR1472" s="74"/>
      <c r="AS1472" s="74"/>
      <c r="AT1472" s="74"/>
      <c r="AU1472" s="74"/>
      <c r="AV1472" s="74"/>
      <c r="AW1472" s="74"/>
      <c r="AX1472" s="74"/>
      <c r="AY1472" s="74"/>
      <c r="AZ1472" s="74"/>
      <c r="BA1472" s="74"/>
      <c r="BB1472" s="74"/>
      <c r="BC1472" s="74"/>
      <c r="BD1472" s="74"/>
      <c r="BE1472" s="74"/>
      <c r="BF1472" s="74"/>
      <c r="BG1472" s="74"/>
      <c r="BH1472" s="74"/>
      <c r="BI1472" s="74"/>
      <c r="BJ1472" s="74"/>
    </row>
    <row r="1473" spans="1:62" s="75" customFormat="1" x14ac:dyDescent="0.25">
      <c r="A1473" s="53"/>
      <c r="B1473" s="50"/>
      <c r="C1473" s="50"/>
      <c r="D1473" s="51"/>
      <c r="E1473" s="48"/>
      <c r="F1473" s="50"/>
      <c r="G1473" s="57"/>
      <c r="H1473" s="44"/>
      <c r="I1473" s="51"/>
      <c r="J1473" s="52"/>
      <c r="K1473" s="52"/>
      <c r="L1473" s="52"/>
      <c r="M1473" s="52"/>
      <c r="N1473" s="52"/>
      <c r="O1473" s="83"/>
      <c r="P1473" s="51"/>
      <c r="Q1473" s="51"/>
      <c r="R1473" s="44"/>
      <c r="S1473" s="71"/>
      <c r="T1473" s="48"/>
      <c r="U1473" s="52"/>
      <c r="V1473" s="72"/>
      <c r="W1473" s="73"/>
      <c r="X1473" s="72"/>
      <c r="Y1473" s="72"/>
      <c r="Z1473" s="74"/>
      <c r="AA1473" s="74"/>
      <c r="AB1473" s="74"/>
      <c r="AC1473" s="74"/>
      <c r="AD1473" s="74"/>
      <c r="AE1473" s="74"/>
      <c r="AF1473" s="74"/>
      <c r="AG1473" s="74"/>
      <c r="AH1473" s="74"/>
      <c r="AI1473" s="74"/>
      <c r="AJ1473" s="74"/>
      <c r="AK1473" s="74"/>
      <c r="AL1473" s="74"/>
      <c r="AM1473" s="74"/>
      <c r="AN1473" s="74"/>
      <c r="AO1473" s="74"/>
      <c r="AP1473" s="74"/>
      <c r="AQ1473" s="74"/>
      <c r="AR1473" s="74"/>
      <c r="AS1473" s="74"/>
      <c r="AT1473" s="74"/>
      <c r="AU1473" s="74"/>
      <c r="AV1473" s="74"/>
      <c r="AW1473" s="74"/>
      <c r="AX1473" s="74"/>
      <c r="AY1473" s="74"/>
      <c r="AZ1473" s="74"/>
      <c r="BA1473" s="74"/>
      <c r="BB1473" s="74"/>
      <c r="BC1473" s="74"/>
      <c r="BD1473" s="74"/>
      <c r="BE1473" s="74"/>
      <c r="BF1473" s="74"/>
      <c r="BG1473" s="74"/>
      <c r="BH1473" s="74"/>
      <c r="BI1473" s="74"/>
      <c r="BJ1473" s="74"/>
    </row>
    <row r="1474" spans="1:62" s="75" customFormat="1" x14ac:dyDescent="0.25">
      <c r="A1474" s="53"/>
      <c r="B1474" s="50"/>
      <c r="C1474" s="50"/>
      <c r="D1474" s="51"/>
      <c r="E1474" s="48"/>
      <c r="F1474" s="50"/>
      <c r="G1474" s="57"/>
      <c r="H1474" s="44"/>
      <c r="I1474" s="51"/>
      <c r="J1474" s="52"/>
      <c r="K1474" s="52"/>
      <c r="L1474" s="52"/>
      <c r="M1474" s="52"/>
      <c r="N1474" s="52"/>
      <c r="O1474" s="83"/>
      <c r="P1474" s="51"/>
      <c r="Q1474" s="51"/>
      <c r="R1474" s="44"/>
      <c r="S1474" s="71"/>
      <c r="T1474" s="48"/>
      <c r="U1474" s="52"/>
      <c r="V1474" s="72"/>
      <c r="W1474" s="73"/>
      <c r="X1474" s="72"/>
      <c r="Y1474" s="72"/>
      <c r="Z1474" s="74"/>
      <c r="AA1474" s="74"/>
      <c r="AB1474" s="74"/>
      <c r="AC1474" s="74"/>
      <c r="AD1474" s="74"/>
      <c r="AE1474" s="74"/>
      <c r="AF1474" s="74"/>
      <c r="AG1474" s="74"/>
      <c r="AH1474" s="74"/>
      <c r="AI1474" s="74"/>
      <c r="AJ1474" s="74"/>
      <c r="AK1474" s="74"/>
      <c r="AL1474" s="74"/>
      <c r="AM1474" s="74"/>
      <c r="AN1474" s="74"/>
      <c r="AO1474" s="74"/>
      <c r="AP1474" s="74"/>
      <c r="AQ1474" s="74"/>
      <c r="AR1474" s="74"/>
      <c r="AS1474" s="74"/>
      <c r="AT1474" s="74"/>
      <c r="AU1474" s="74"/>
      <c r="AV1474" s="74"/>
      <c r="AW1474" s="74"/>
      <c r="AX1474" s="74"/>
      <c r="AY1474" s="74"/>
      <c r="AZ1474" s="74"/>
      <c r="BA1474" s="74"/>
      <c r="BB1474" s="74"/>
      <c r="BC1474" s="74"/>
      <c r="BD1474" s="74"/>
      <c r="BE1474" s="74"/>
      <c r="BF1474" s="74"/>
      <c r="BG1474" s="74"/>
      <c r="BH1474" s="74"/>
      <c r="BI1474" s="74"/>
      <c r="BJ1474" s="74"/>
    </row>
    <row r="1475" spans="1:62" s="75" customFormat="1" x14ac:dyDescent="0.25">
      <c r="A1475" s="53"/>
      <c r="B1475" s="50"/>
      <c r="C1475" s="50"/>
      <c r="D1475" s="51"/>
      <c r="E1475" s="48"/>
      <c r="F1475" s="50"/>
      <c r="G1475" s="57"/>
      <c r="H1475" s="44"/>
      <c r="I1475" s="51"/>
      <c r="J1475" s="52"/>
      <c r="K1475" s="52"/>
      <c r="L1475" s="52"/>
      <c r="M1475" s="52"/>
      <c r="N1475" s="52"/>
      <c r="O1475" s="83"/>
      <c r="P1475" s="51"/>
      <c r="Q1475" s="51"/>
      <c r="R1475" s="44"/>
      <c r="S1475" s="71"/>
      <c r="T1475" s="48"/>
      <c r="U1475" s="52"/>
      <c r="V1475" s="72"/>
      <c r="W1475" s="73"/>
      <c r="X1475" s="72"/>
      <c r="Y1475" s="72"/>
      <c r="Z1475" s="74"/>
      <c r="AA1475" s="74"/>
      <c r="AB1475" s="74"/>
      <c r="AC1475" s="74"/>
      <c r="AD1475" s="74"/>
      <c r="AE1475" s="74"/>
      <c r="AF1475" s="74"/>
      <c r="AG1475" s="74"/>
      <c r="AH1475" s="74"/>
      <c r="AI1475" s="74"/>
      <c r="AJ1475" s="74"/>
      <c r="AK1475" s="74"/>
      <c r="AL1475" s="74"/>
      <c r="AM1475" s="74"/>
      <c r="AN1475" s="74"/>
      <c r="AO1475" s="74"/>
      <c r="AP1475" s="74"/>
      <c r="AQ1475" s="74"/>
      <c r="AR1475" s="74"/>
      <c r="AS1475" s="74"/>
      <c r="AT1475" s="74"/>
      <c r="AU1475" s="74"/>
      <c r="AV1475" s="74"/>
      <c r="AW1475" s="74"/>
      <c r="AX1475" s="74"/>
      <c r="AY1475" s="74"/>
      <c r="AZ1475" s="74"/>
      <c r="BA1475" s="74"/>
      <c r="BB1475" s="74"/>
      <c r="BC1475" s="74"/>
      <c r="BD1475" s="74"/>
      <c r="BE1475" s="74"/>
      <c r="BF1475" s="74"/>
      <c r="BG1475" s="74"/>
      <c r="BH1475" s="74"/>
      <c r="BI1475" s="74"/>
      <c r="BJ1475" s="74"/>
    </row>
    <row r="1476" spans="1:62" s="75" customFormat="1" x14ac:dyDescent="0.25">
      <c r="A1476" s="53"/>
      <c r="B1476" s="50"/>
      <c r="C1476" s="50"/>
      <c r="D1476" s="51"/>
      <c r="E1476" s="48"/>
      <c r="F1476" s="50"/>
      <c r="G1476" s="57"/>
      <c r="H1476" s="44"/>
      <c r="I1476" s="51"/>
      <c r="J1476" s="52"/>
      <c r="K1476" s="52"/>
      <c r="L1476" s="52"/>
      <c r="M1476" s="52"/>
      <c r="N1476" s="52"/>
      <c r="O1476" s="83"/>
      <c r="P1476" s="51"/>
      <c r="Q1476" s="51"/>
      <c r="R1476" s="44"/>
      <c r="S1476" s="71"/>
      <c r="T1476" s="48"/>
      <c r="U1476" s="52"/>
      <c r="V1476" s="72"/>
      <c r="W1476" s="73"/>
      <c r="X1476" s="72"/>
      <c r="Y1476" s="72"/>
      <c r="Z1476" s="74"/>
      <c r="AA1476" s="74"/>
      <c r="AB1476" s="74"/>
      <c r="AC1476" s="74"/>
      <c r="AD1476" s="74"/>
      <c r="AE1476" s="74"/>
      <c r="AF1476" s="74"/>
      <c r="AG1476" s="74"/>
      <c r="AH1476" s="74"/>
      <c r="AI1476" s="74"/>
      <c r="AJ1476" s="74"/>
      <c r="AK1476" s="74"/>
      <c r="AL1476" s="74"/>
      <c r="AM1476" s="74"/>
      <c r="AN1476" s="74"/>
      <c r="AO1476" s="74"/>
      <c r="AP1476" s="74"/>
      <c r="AQ1476" s="74"/>
      <c r="AR1476" s="74"/>
      <c r="AS1476" s="74"/>
      <c r="AT1476" s="74"/>
      <c r="AU1476" s="74"/>
      <c r="AV1476" s="74"/>
      <c r="AW1476" s="74"/>
      <c r="AX1476" s="74"/>
      <c r="AY1476" s="74"/>
      <c r="AZ1476" s="74"/>
      <c r="BA1476" s="74"/>
      <c r="BB1476" s="74"/>
      <c r="BC1476" s="74"/>
      <c r="BD1476" s="74"/>
      <c r="BE1476" s="74"/>
      <c r="BF1476" s="74"/>
      <c r="BG1476" s="74"/>
      <c r="BH1476" s="74"/>
      <c r="BI1476" s="74"/>
      <c r="BJ1476" s="74"/>
    </row>
    <row r="1477" spans="1:62" s="75" customFormat="1" x14ac:dyDescent="0.25">
      <c r="A1477" s="53"/>
      <c r="B1477" s="50"/>
      <c r="C1477" s="50"/>
      <c r="D1477" s="51"/>
      <c r="E1477" s="48"/>
      <c r="F1477" s="50"/>
      <c r="G1477" s="57"/>
      <c r="H1477" s="44"/>
      <c r="I1477" s="51"/>
      <c r="J1477" s="52"/>
      <c r="K1477" s="52"/>
      <c r="L1477" s="52"/>
      <c r="M1477" s="52"/>
      <c r="N1477" s="52"/>
      <c r="O1477" s="83"/>
      <c r="P1477" s="51"/>
      <c r="Q1477" s="51"/>
      <c r="R1477" s="44"/>
      <c r="S1477" s="71"/>
      <c r="T1477" s="48"/>
      <c r="U1477" s="52"/>
      <c r="V1477" s="72"/>
      <c r="W1477" s="73"/>
      <c r="X1477" s="72"/>
      <c r="Y1477" s="72"/>
      <c r="Z1477" s="74"/>
      <c r="AA1477" s="74"/>
      <c r="AB1477" s="74"/>
      <c r="AC1477" s="74"/>
      <c r="AD1477" s="74"/>
      <c r="AE1477" s="74"/>
      <c r="AF1477" s="74"/>
      <c r="AG1477" s="74"/>
      <c r="AH1477" s="74"/>
      <c r="AI1477" s="74"/>
      <c r="AJ1477" s="74"/>
      <c r="AK1477" s="74"/>
      <c r="AL1477" s="74"/>
      <c r="AM1477" s="74"/>
      <c r="AN1477" s="74"/>
      <c r="AO1477" s="74"/>
      <c r="AP1477" s="74"/>
      <c r="AQ1477" s="74"/>
      <c r="AR1477" s="74"/>
      <c r="AS1477" s="74"/>
      <c r="AT1477" s="74"/>
      <c r="AU1477" s="74"/>
      <c r="AV1477" s="74"/>
      <c r="AW1477" s="74"/>
      <c r="AX1477" s="74"/>
      <c r="AY1477" s="74"/>
      <c r="AZ1477" s="74"/>
      <c r="BA1477" s="74"/>
      <c r="BB1477" s="74"/>
      <c r="BC1477" s="74"/>
      <c r="BD1477" s="74"/>
      <c r="BE1477" s="74"/>
      <c r="BF1477" s="74"/>
      <c r="BG1477" s="74"/>
      <c r="BH1477" s="74"/>
      <c r="BI1477" s="74"/>
      <c r="BJ1477" s="74"/>
    </row>
    <row r="1478" spans="1:62" s="75" customFormat="1" x14ac:dyDescent="0.25">
      <c r="A1478" s="53"/>
      <c r="B1478" s="50"/>
      <c r="C1478" s="50"/>
      <c r="D1478" s="51"/>
      <c r="E1478" s="48"/>
      <c r="F1478" s="50"/>
      <c r="G1478" s="57"/>
      <c r="H1478" s="44"/>
      <c r="I1478" s="51"/>
      <c r="J1478" s="52"/>
      <c r="K1478" s="52"/>
      <c r="L1478" s="52"/>
      <c r="M1478" s="52"/>
      <c r="N1478" s="52"/>
      <c r="O1478" s="83"/>
      <c r="P1478" s="51"/>
      <c r="Q1478" s="51"/>
      <c r="R1478" s="44"/>
      <c r="S1478" s="71"/>
      <c r="T1478" s="48"/>
      <c r="U1478" s="52"/>
      <c r="V1478" s="72"/>
      <c r="W1478" s="73"/>
      <c r="X1478" s="72"/>
      <c r="Y1478" s="72"/>
      <c r="Z1478" s="74"/>
      <c r="AA1478" s="74"/>
      <c r="AB1478" s="74"/>
      <c r="AC1478" s="74"/>
      <c r="AD1478" s="74"/>
      <c r="AE1478" s="74"/>
      <c r="AF1478" s="74"/>
      <c r="AG1478" s="74"/>
      <c r="AH1478" s="74"/>
      <c r="AI1478" s="74"/>
      <c r="AJ1478" s="74"/>
      <c r="AK1478" s="74"/>
      <c r="AL1478" s="74"/>
      <c r="AM1478" s="74"/>
      <c r="AN1478" s="74"/>
      <c r="AO1478" s="74"/>
      <c r="AP1478" s="74"/>
      <c r="AQ1478" s="74"/>
      <c r="AR1478" s="74"/>
      <c r="AS1478" s="74"/>
      <c r="AT1478" s="74"/>
      <c r="AU1478" s="74"/>
      <c r="AV1478" s="74"/>
      <c r="AW1478" s="74"/>
      <c r="AX1478" s="74"/>
      <c r="AY1478" s="74"/>
      <c r="AZ1478" s="74"/>
      <c r="BA1478" s="74"/>
      <c r="BB1478" s="74"/>
      <c r="BC1478" s="74"/>
      <c r="BD1478" s="74"/>
      <c r="BE1478" s="74"/>
      <c r="BF1478" s="74"/>
      <c r="BG1478" s="74"/>
      <c r="BH1478" s="74"/>
      <c r="BI1478" s="74"/>
      <c r="BJ1478" s="74"/>
    </row>
    <row r="1479" spans="1:62" s="75" customFormat="1" x14ac:dyDescent="0.25">
      <c r="A1479" s="53"/>
      <c r="B1479" s="50"/>
      <c r="C1479" s="50"/>
      <c r="D1479" s="51"/>
      <c r="E1479" s="48"/>
      <c r="F1479" s="50"/>
      <c r="G1479" s="57"/>
      <c r="H1479" s="44"/>
      <c r="I1479" s="51"/>
      <c r="J1479" s="52"/>
      <c r="K1479" s="52"/>
      <c r="L1479" s="52"/>
      <c r="M1479" s="52"/>
      <c r="N1479" s="52"/>
      <c r="O1479" s="83"/>
      <c r="P1479" s="51"/>
      <c r="Q1479" s="51"/>
      <c r="R1479" s="44"/>
      <c r="S1479" s="71"/>
      <c r="T1479" s="48"/>
      <c r="U1479" s="52"/>
      <c r="V1479" s="72"/>
      <c r="W1479" s="73"/>
      <c r="X1479" s="72"/>
      <c r="Y1479" s="72"/>
      <c r="Z1479" s="74"/>
      <c r="AA1479" s="74"/>
      <c r="AB1479" s="74"/>
      <c r="AC1479" s="74"/>
      <c r="AD1479" s="74"/>
      <c r="AE1479" s="74"/>
      <c r="AF1479" s="74"/>
      <c r="AG1479" s="74"/>
      <c r="AH1479" s="74"/>
      <c r="AI1479" s="74"/>
      <c r="AJ1479" s="74"/>
      <c r="AK1479" s="74"/>
      <c r="AL1479" s="74"/>
      <c r="AM1479" s="74"/>
      <c r="AN1479" s="74"/>
      <c r="AO1479" s="74"/>
      <c r="AP1479" s="74"/>
      <c r="AQ1479" s="74"/>
      <c r="AR1479" s="74"/>
      <c r="AS1479" s="74"/>
      <c r="AT1479" s="74"/>
      <c r="AU1479" s="74"/>
      <c r="AV1479" s="74"/>
      <c r="AW1479" s="74"/>
      <c r="AX1479" s="74"/>
      <c r="AY1479" s="74"/>
      <c r="AZ1479" s="74"/>
      <c r="BA1479" s="74"/>
      <c r="BB1479" s="74"/>
      <c r="BC1479" s="74"/>
      <c r="BD1479" s="74"/>
      <c r="BE1479" s="74"/>
      <c r="BF1479" s="74"/>
      <c r="BG1479" s="74"/>
      <c r="BH1479" s="74"/>
      <c r="BI1479" s="74"/>
      <c r="BJ1479" s="74"/>
    </row>
    <row r="1480" spans="1:62" s="75" customFormat="1" x14ac:dyDescent="0.25">
      <c r="A1480" s="53"/>
      <c r="B1480" s="50"/>
      <c r="C1480" s="50"/>
      <c r="D1480" s="51"/>
      <c r="E1480" s="48"/>
      <c r="F1480" s="50"/>
      <c r="G1480" s="57"/>
      <c r="H1480" s="44"/>
      <c r="I1480" s="51"/>
      <c r="J1480" s="52"/>
      <c r="K1480" s="52"/>
      <c r="L1480" s="52"/>
      <c r="M1480" s="52"/>
      <c r="N1480" s="52"/>
      <c r="O1480" s="83"/>
      <c r="P1480" s="51"/>
      <c r="Q1480" s="51"/>
      <c r="R1480" s="44"/>
      <c r="S1480" s="71"/>
      <c r="T1480" s="48"/>
      <c r="U1480" s="52"/>
      <c r="V1480" s="72"/>
      <c r="W1480" s="73"/>
      <c r="X1480" s="72"/>
      <c r="Y1480" s="72"/>
      <c r="Z1480" s="74"/>
      <c r="AA1480" s="74"/>
      <c r="AB1480" s="74"/>
      <c r="AC1480" s="74"/>
      <c r="AD1480" s="74"/>
      <c r="AE1480" s="74"/>
      <c r="AF1480" s="74"/>
      <c r="AG1480" s="74"/>
      <c r="AH1480" s="74"/>
      <c r="AI1480" s="74"/>
      <c r="AJ1480" s="74"/>
      <c r="AK1480" s="74"/>
      <c r="AL1480" s="74"/>
      <c r="AM1480" s="74"/>
      <c r="AN1480" s="74"/>
      <c r="AO1480" s="74"/>
      <c r="AP1480" s="74"/>
      <c r="AQ1480" s="74"/>
      <c r="AR1480" s="74"/>
      <c r="AS1480" s="74"/>
      <c r="AT1480" s="74"/>
      <c r="AU1480" s="74"/>
      <c r="AV1480" s="74"/>
      <c r="AW1480" s="74"/>
      <c r="AX1480" s="74"/>
      <c r="AY1480" s="74"/>
      <c r="AZ1480" s="74"/>
      <c r="BA1480" s="74"/>
      <c r="BB1480" s="74"/>
      <c r="BC1480" s="74"/>
      <c r="BD1480" s="74"/>
      <c r="BE1480" s="74"/>
      <c r="BF1480" s="74"/>
      <c r="BG1480" s="74"/>
      <c r="BH1480" s="74"/>
      <c r="BI1480" s="74"/>
      <c r="BJ1480" s="74"/>
    </row>
    <row r="1481" spans="1:62" s="75" customFormat="1" x14ac:dyDescent="0.25">
      <c r="A1481" s="53"/>
      <c r="B1481" s="50"/>
      <c r="C1481" s="50"/>
      <c r="D1481" s="51"/>
      <c r="E1481" s="48"/>
      <c r="F1481" s="50"/>
      <c r="G1481" s="57"/>
      <c r="H1481" s="44"/>
      <c r="I1481" s="51"/>
      <c r="J1481" s="52"/>
      <c r="K1481" s="52"/>
      <c r="L1481" s="52"/>
      <c r="M1481" s="52"/>
      <c r="N1481" s="52"/>
      <c r="O1481" s="83"/>
      <c r="P1481" s="51"/>
      <c r="Q1481" s="51"/>
      <c r="R1481" s="44"/>
      <c r="S1481" s="71"/>
      <c r="T1481" s="48"/>
      <c r="U1481" s="52"/>
      <c r="V1481" s="72"/>
      <c r="W1481" s="73"/>
      <c r="X1481" s="72"/>
      <c r="Y1481" s="72"/>
      <c r="Z1481" s="74"/>
      <c r="AA1481" s="74"/>
      <c r="AB1481" s="74"/>
      <c r="AC1481" s="74"/>
      <c r="AD1481" s="74"/>
      <c r="AE1481" s="74"/>
      <c r="AF1481" s="74"/>
      <c r="AG1481" s="74"/>
      <c r="AH1481" s="74"/>
      <c r="AI1481" s="74"/>
      <c r="AJ1481" s="74"/>
      <c r="AK1481" s="74"/>
      <c r="AL1481" s="74"/>
      <c r="AM1481" s="74"/>
      <c r="AN1481" s="74"/>
      <c r="AO1481" s="74"/>
      <c r="AP1481" s="74"/>
      <c r="AQ1481" s="74"/>
      <c r="AR1481" s="74"/>
      <c r="AS1481" s="74"/>
      <c r="AT1481" s="74"/>
      <c r="AU1481" s="74"/>
      <c r="AV1481" s="74"/>
      <c r="AW1481" s="74"/>
      <c r="AX1481" s="74"/>
      <c r="AY1481" s="74"/>
      <c r="AZ1481" s="74"/>
      <c r="BA1481" s="74"/>
      <c r="BB1481" s="74"/>
      <c r="BC1481" s="74"/>
      <c r="BD1481" s="74"/>
      <c r="BE1481" s="74"/>
      <c r="BF1481" s="74"/>
      <c r="BG1481" s="74"/>
      <c r="BH1481" s="74"/>
      <c r="BI1481" s="74"/>
      <c r="BJ1481" s="74"/>
    </row>
    <row r="1482" spans="1:62" s="75" customFormat="1" x14ac:dyDescent="0.25">
      <c r="A1482" s="53"/>
      <c r="B1482" s="50"/>
      <c r="C1482" s="50"/>
      <c r="D1482" s="51"/>
      <c r="E1482" s="48"/>
      <c r="F1482" s="50"/>
      <c r="G1482" s="57"/>
      <c r="H1482" s="44"/>
      <c r="I1482" s="51"/>
      <c r="J1482" s="52"/>
      <c r="K1482" s="52"/>
      <c r="L1482" s="52"/>
      <c r="M1482" s="52"/>
      <c r="N1482" s="52"/>
      <c r="O1482" s="83"/>
      <c r="P1482" s="51"/>
      <c r="Q1482" s="51"/>
      <c r="R1482" s="44"/>
      <c r="S1482" s="71"/>
      <c r="T1482" s="48"/>
      <c r="U1482" s="52"/>
      <c r="V1482" s="72"/>
      <c r="W1482" s="73"/>
      <c r="X1482" s="72"/>
      <c r="Y1482" s="72"/>
      <c r="Z1482" s="74"/>
      <c r="AA1482" s="74"/>
      <c r="AB1482" s="74"/>
      <c r="AC1482" s="74"/>
      <c r="AD1482" s="74"/>
      <c r="AE1482" s="74"/>
      <c r="AF1482" s="74"/>
      <c r="AG1482" s="74"/>
      <c r="AH1482" s="74"/>
      <c r="AI1482" s="74"/>
      <c r="AJ1482" s="74"/>
      <c r="AK1482" s="74"/>
      <c r="AL1482" s="74"/>
      <c r="AM1482" s="74"/>
      <c r="AN1482" s="74"/>
      <c r="AO1482" s="74"/>
      <c r="AP1482" s="74"/>
      <c r="AQ1482" s="74"/>
      <c r="AR1482" s="74"/>
      <c r="AS1482" s="74"/>
      <c r="AT1482" s="74"/>
      <c r="AU1482" s="74"/>
      <c r="AV1482" s="74"/>
      <c r="AW1482" s="74"/>
      <c r="AX1482" s="74"/>
      <c r="AY1482" s="74"/>
      <c r="AZ1482" s="74"/>
      <c r="BA1482" s="74"/>
      <c r="BB1482" s="74"/>
      <c r="BC1482" s="74"/>
      <c r="BD1482" s="74"/>
      <c r="BE1482" s="74"/>
      <c r="BF1482" s="74"/>
      <c r="BG1482" s="74"/>
      <c r="BH1482" s="74"/>
      <c r="BI1482" s="74"/>
      <c r="BJ1482" s="74"/>
    </row>
    <row r="1483" spans="1:62" s="75" customFormat="1" x14ac:dyDescent="0.25">
      <c r="A1483" s="53"/>
      <c r="B1483" s="50"/>
      <c r="C1483" s="50"/>
      <c r="D1483" s="51"/>
      <c r="E1483" s="48"/>
      <c r="F1483" s="50"/>
      <c r="G1483" s="57"/>
      <c r="H1483" s="44"/>
      <c r="I1483" s="51"/>
      <c r="J1483" s="52"/>
      <c r="K1483" s="52"/>
      <c r="L1483" s="52"/>
      <c r="M1483" s="52"/>
      <c r="N1483" s="52"/>
      <c r="O1483" s="83"/>
      <c r="P1483" s="51"/>
      <c r="Q1483" s="51"/>
      <c r="R1483" s="44"/>
      <c r="S1483" s="71"/>
      <c r="T1483" s="48"/>
      <c r="U1483" s="52"/>
      <c r="V1483" s="72"/>
      <c r="W1483" s="73"/>
      <c r="X1483" s="72"/>
      <c r="Y1483" s="72"/>
      <c r="Z1483" s="74"/>
      <c r="AA1483" s="74"/>
      <c r="AB1483" s="74"/>
      <c r="AC1483" s="74"/>
      <c r="AD1483" s="74"/>
      <c r="AE1483" s="74"/>
      <c r="AF1483" s="74"/>
      <c r="AG1483" s="74"/>
      <c r="AH1483" s="74"/>
      <c r="AI1483" s="74"/>
      <c r="AJ1483" s="74"/>
      <c r="AK1483" s="74"/>
      <c r="AL1483" s="74"/>
      <c r="AM1483" s="74"/>
      <c r="AN1483" s="74"/>
      <c r="AO1483" s="74"/>
      <c r="AP1483" s="74"/>
      <c r="AQ1483" s="74"/>
      <c r="AR1483" s="74"/>
      <c r="AS1483" s="74"/>
      <c r="AT1483" s="74"/>
      <c r="AU1483" s="74"/>
      <c r="AV1483" s="74"/>
      <c r="AW1483" s="74"/>
      <c r="AX1483" s="74"/>
      <c r="AY1483" s="74"/>
      <c r="AZ1483" s="74"/>
      <c r="BA1483" s="74"/>
      <c r="BB1483" s="74"/>
      <c r="BC1483" s="74"/>
      <c r="BD1483" s="74"/>
      <c r="BE1483" s="74"/>
      <c r="BF1483" s="74"/>
      <c r="BG1483" s="74"/>
      <c r="BH1483" s="74"/>
      <c r="BI1483" s="74"/>
      <c r="BJ1483" s="74"/>
    </row>
    <row r="1484" spans="1:62" s="75" customFormat="1" x14ac:dyDescent="0.25">
      <c r="A1484" s="53"/>
      <c r="B1484" s="50"/>
      <c r="C1484" s="50"/>
      <c r="D1484" s="51"/>
      <c r="E1484" s="48"/>
      <c r="F1484" s="50"/>
      <c r="G1484" s="57"/>
      <c r="H1484" s="44"/>
      <c r="I1484" s="51"/>
      <c r="J1484" s="52"/>
      <c r="K1484" s="52"/>
      <c r="L1484" s="52"/>
      <c r="M1484" s="52"/>
      <c r="N1484" s="52"/>
      <c r="O1484" s="83"/>
      <c r="P1484" s="51"/>
      <c r="Q1484" s="51"/>
      <c r="R1484" s="44"/>
      <c r="S1484" s="71"/>
      <c r="T1484" s="48"/>
      <c r="U1484" s="52"/>
      <c r="V1484" s="72"/>
      <c r="W1484" s="73"/>
      <c r="X1484" s="72"/>
      <c r="Y1484" s="72"/>
      <c r="Z1484" s="74"/>
      <c r="AA1484" s="74"/>
      <c r="AB1484" s="74"/>
      <c r="AC1484" s="74"/>
      <c r="AD1484" s="74"/>
      <c r="AE1484" s="74"/>
      <c r="AF1484" s="74"/>
      <c r="AG1484" s="74"/>
      <c r="AH1484" s="74"/>
      <c r="AI1484" s="74"/>
      <c r="AJ1484" s="74"/>
      <c r="AK1484" s="74"/>
      <c r="AL1484" s="74"/>
      <c r="AM1484" s="74"/>
      <c r="AN1484" s="74"/>
      <c r="AO1484" s="74"/>
      <c r="AP1484" s="74"/>
      <c r="AQ1484" s="74"/>
      <c r="AR1484" s="74"/>
      <c r="AS1484" s="74"/>
      <c r="AT1484" s="74"/>
      <c r="AU1484" s="74"/>
      <c r="AV1484" s="74"/>
      <c r="AW1484" s="74"/>
      <c r="AX1484" s="74"/>
      <c r="AY1484" s="74"/>
      <c r="AZ1484" s="74"/>
      <c r="BA1484" s="74"/>
      <c r="BB1484" s="74"/>
      <c r="BC1484" s="74"/>
      <c r="BD1484" s="74"/>
      <c r="BE1484" s="74"/>
      <c r="BF1484" s="74"/>
      <c r="BG1484" s="74"/>
      <c r="BH1484" s="74"/>
      <c r="BI1484" s="74"/>
      <c r="BJ1484" s="74"/>
    </row>
    <row r="1485" spans="1:62" s="75" customFormat="1" x14ac:dyDescent="0.25">
      <c r="A1485" s="53"/>
      <c r="B1485" s="50"/>
      <c r="C1485" s="50"/>
      <c r="D1485" s="51"/>
      <c r="E1485" s="48"/>
      <c r="F1485" s="50"/>
      <c r="G1485" s="57"/>
      <c r="H1485" s="44"/>
      <c r="I1485" s="51"/>
      <c r="J1485" s="52"/>
      <c r="K1485" s="52"/>
      <c r="L1485" s="52"/>
      <c r="M1485" s="52"/>
      <c r="N1485" s="52"/>
      <c r="O1485" s="83"/>
      <c r="P1485" s="51"/>
      <c r="Q1485" s="51"/>
      <c r="R1485" s="44"/>
      <c r="S1485" s="71"/>
      <c r="T1485" s="48"/>
      <c r="U1485" s="52"/>
      <c r="V1485" s="72"/>
      <c r="W1485" s="73"/>
      <c r="X1485" s="72"/>
      <c r="Y1485" s="72"/>
      <c r="Z1485" s="74"/>
      <c r="AA1485" s="74"/>
      <c r="AB1485" s="74"/>
      <c r="AC1485" s="74"/>
      <c r="AD1485" s="74"/>
      <c r="AE1485" s="74"/>
      <c r="AF1485" s="74"/>
      <c r="AG1485" s="74"/>
      <c r="AH1485" s="74"/>
      <c r="AI1485" s="74"/>
      <c r="AJ1485" s="74"/>
      <c r="AK1485" s="74"/>
      <c r="AL1485" s="74"/>
      <c r="AM1485" s="74"/>
      <c r="AN1485" s="74"/>
      <c r="AO1485" s="74"/>
      <c r="AP1485" s="74"/>
      <c r="AQ1485" s="74"/>
      <c r="AR1485" s="74"/>
      <c r="AS1485" s="74"/>
      <c r="AT1485" s="74"/>
      <c r="AU1485" s="74"/>
      <c r="AV1485" s="74"/>
      <c r="AW1485" s="74"/>
      <c r="AX1485" s="74"/>
      <c r="AY1485" s="74"/>
      <c r="AZ1485" s="74"/>
      <c r="BA1485" s="74"/>
      <c r="BB1485" s="74"/>
      <c r="BC1485" s="74"/>
      <c r="BD1485" s="74"/>
      <c r="BE1485" s="74"/>
      <c r="BF1485" s="74"/>
      <c r="BG1485" s="74"/>
      <c r="BH1485" s="74"/>
      <c r="BI1485" s="74"/>
      <c r="BJ1485" s="74"/>
    </row>
    <row r="1486" spans="1:62" s="75" customFormat="1" x14ac:dyDescent="0.25">
      <c r="A1486" s="53"/>
      <c r="B1486" s="50"/>
      <c r="C1486" s="50"/>
      <c r="D1486" s="51"/>
      <c r="E1486" s="48"/>
      <c r="F1486" s="50"/>
      <c r="G1486" s="57"/>
      <c r="H1486" s="44"/>
      <c r="I1486" s="51"/>
      <c r="J1486" s="52"/>
      <c r="K1486" s="52"/>
      <c r="L1486" s="52"/>
      <c r="M1486" s="52"/>
      <c r="N1486" s="52"/>
      <c r="O1486" s="83"/>
      <c r="P1486" s="51"/>
      <c r="Q1486" s="51"/>
      <c r="R1486" s="44"/>
      <c r="S1486" s="71"/>
      <c r="T1486" s="48"/>
      <c r="U1486" s="52"/>
      <c r="V1486" s="72"/>
      <c r="W1486" s="73"/>
      <c r="X1486" s="72"/>
      <c r="Y1486" s="72"/>
      <c r="Z1486" s="74"/>
      <c r="AA1486" s="74"/>
      <c r="AB1486" s="74"/>
      <c r="AC1486" s="74"/>
      <c r="AD1486" s="74"/>
      <c r="AE1486" s="74"/>
      <c r="AF1486" s="74"/>
      <c r="AG1486" s="74"/>
      <c r="AH1486" s="74"/>
      <c r="AI1486" s="74"/>
      <c r="AJ1486" s="74"/>
      <c r="AK1486" s="74"/>
      <c r="AL1486" s="74"/>
      <c r="AM1486" s="74"/>
      <c r="AN1486" s="74"/>
      <c r="AO1486" s="74"/>
      <c r="AP1486" s="74"/>
      <c r="AQ1486" s="74"/>
      <c r="AR1486" s="74"/>
      <c r="AS1486" s="74"/>
      <c r="AT1486" s="74"/>
      <c r="AU1486" s="74"/>
      <c r="AV1486" s="74"/>
      <c r="AW1486" s="74"/>
      <c r="AX1486" s="74"/>
      <c r="AY1486" s="74"/>
      <c r="AZ1486" s="74"/>
      <c r="BA1486" s="74"/>
      <c r="BB1486" s="74"/>
      <c r="BC1486" s="74"/>
      <c r="BD1486" s="74"/>
      <c r="BE1486" s="74"/>
      <c r="BF1486" s="74"/>
      <c r="BG1486" s="74"/>
      <c r="BH1486" s="74"/>
      <c r="BI1486" s="74"/>
      <c r="BJ1486" s="74"/>
    </row>
    <row r="1487" spans="1:62" s="75" customFormat="1" x14ac:dyDescent="0.25">
      <c r="A1487" s="53"/>
      <c r="B1487" s="50"/>
      <c r="C1487" s="50"/>
      <c r="D1487" s="51"/>
      <c r="E1487" s="48"/>
      <c r="F1487" s="50"/>
      <c r="G1487" s="57"/>
      <c r="H1487" s="44"/>
      <c r="I1487" s="51"/>
      <c r="J1487" s="52"/>
      <c r="K1487" s="52"/>
      <c r="L1487" s="52"/>
      <c r="M1487" s="52"/>
      <c r="N1487" s="52"/>
      <c r="O1487" s="83"/>
      <c r="P1487" s="51"/>
      <c r="Q1487" s="51"/>
      <c r="R1487" s="44"/>
      <c r="S1487" s="71"/>
      <c r="T1487" s="48"/>
      <c r="U1487" s="52"/>
      <c r="V1487" s="72"/>
      <c r="W1487" s="73"/>
      <c r="X1487" s="72"/>
      <c r="Y1487" s="72"/>
      <c r="Z1487" s="74"/>
      <c r="AA1487" s="74"/>
      <c r="AB1487" s="74"/>
      <c r="AC1487" s="74"/>
      <c r="AD1487" s="74"/>
      <c r="AE1487" s="74"/>
      <c r="AF1487" s="74"/>
      <c r="AG1487" s="74"/>
      <c r="AH1487" s="74"/>
      <c r="AI1487" s="74"/>
      <c r="AJ1487" s="74"/>
      <c r="AK1487" s="74"/>
      <c r="AL1487" s="74"/>
      <c r="AM1487" s="74"/>
      <c r="AN1487" s="74"/>
      <c r="AO1487" s="74"/>
      <c r="AP1487" s="74"/>
      <c r="AQ1487" s="74"/>
      <c r="AR1487" s="74"/>
      <c r="AS1487" s="74"/>
      <c r="AT1487" s="74"/>
      <c r="AU1487" s="74"/>
      <c r="AV1487" s="74"/>
      <c r="AW1487" s="74"/>
      <c r="AX1487" s="74"/>
      <c r="AY1487" s="74"/>
      <c r="AZ1487" s="74"/>
      <c r="BA1487" s="74"/>
      <c r="BB1487" s="74"/>
      <c r="BC1487" s="74"/>
      <c r="BD1487" s="74"/>
      <c r="BE1487" s="74"/>
      <c r="BF1487" s="74"/>
      <c r="BG1487" s="74"/>
      <c r="BH1487" s="74"/>
      <c r="BI1487" s="74"/>
      <c r="BJ1487" s="74"/>
    </row>
    <row r="1488" spans="1:62" s="75" customFormat="1" x14ac:dyDescent="0.25">
      <c r="A1488" s="53"/>
      <c r="B1488" s="50"/>
      <c r="C1488" s="50"/>
      <c r="D1488" s="51"/>
      <c r="E1488" s="48"/>
      <c r="F1488" s="50"/>
      <c r="G1488" s="57"/>
      <c r="H1488" s="44"/>
      <c r="I1488" s="51"/>
      <c r="J1488" s="52"/>
      <c r="K1488" s="52"/>
      <c r="L1488" s="52"/>
      <c r="M1488" s="52"/>
      <c r="N1488" s="52"/>
      <c r="O1488" s="83"/>
      <c r="P1488" s="51"/>
      <c r="Q1488" s="51"/>
      <c r="R1488" s="44"/>
      <c r="S1488" s="71"/>
      <c r="T1488" s="48"/>
      <c r="U1488" s="52"/>
      <c r="V1488" s="72"/>
      <c r="W1488" s="73"/>
      <c r="X1488" s="72"/>
      <c r="Y1488" s="72"/>
      <c r="Z1488" s="74"/>
      <c r="AA1488" s="74"/>
      <c r="AB1488" s="74"/>
      <c r="AC1488" s="74"/>
      <c r="AD1488" s="74"/>
      <c r="AE1488" s="74"/>
      <c r="AF1488" s="74"/>
      <c r="AG1488" s="74"/>
      <c r="AH1488" s="74"/>
      <c r="AI1488" s="74"/>
      <c r="AJ1488" s="74"/>
      <c r="AK1488" s="74"/>
      <c r="AL1488" s="74"/>
      <c r="AM1488" s="74"/>
      <c r="AN1488" s="74"/>
      <c r="AO1488" s="74"/>
      <c r="AP1488" s="74"/>
      <c r="AQ1488" s="74"/>
      <c r="AR1488" s="74"/>
      <c r="AS1488" s="74"/>
      <c r="AT1488" s="74"/>
      <c r="AU1488" s="74"/>
      <c r="AV1488" s="74"/>
      <c r="AW1488" s="74"/>
      <c r="AX1488" s="74"/>
      <c r="AY1488" s="74"/>
      <c r="AZ1488" s="74"/>
      <c r="BA1488" s="74"/>
      <c r="BB1488" s="74"/>
      <c r="BC1488" s="74"/>
      <c r="BD1488" s="74"/>
      <c r="BE1488" s="74"/>
      <c r="BF1488" s="74"/>
      <c r="BG1488" s="74"/>
      <c r="BH1488" s="74"/>
      <c r="BI1488" s="74"/>
      <c r="BJ1488" s="74"/>
    </row>
    <row r="1489" spans="1:62" s="75" customFormat="1" x14ac:dyDescent="0.25">
      <c r="A1489" s="53"/>
      <c r="B1489" s="50"/>
      <c r="C1489" s="50"/>
      <c r="D1489" s="51"/>
      <c r="E1489" s="48"/>
      <c r="F1489" s="50"/>
      <c r="G1489" s="57"/>
      <c r="H1489" s="44"/>
      <c r="I1489" s="51"/>
      <c r="J1489" s="52"/>
      <c r="K1489" s="52"/>
      <c r="L1489" s="52"/>
      <c r="M1489" s="52"/>
      <c r="N1489" s="52"/>
      <c r="O1489" s="83"/>
      <c r="P1489" s="51"/>
      <c r="Q1489" s="51"/>
      <c r="R1489" s="44"/>
      <c r="S1489" s="71"/>
      <c r="T1489" s="48"/>
      <c r="U1489" s="52"/>
      <c r="V1489" s="72"/>
      <c r="W1489" s="73"/>
      <c r="X1489" s="72"/>
      <c r="Y1489" s="72"/>
      <c r="Z1489" s="74"/>
      <c r="AA1489" s="74"/>
      <c r="AB1489" s="74"/>
      <c r="AC1489" s="74"/>
      <c r="AD1489" s="74"/>
      <c r="AE1489" s="74"/>
      <c r="AF1489" s="74"/>
      <c r="AG1489" s="74"/>
      <c r="AH1489" s="74"/>
      <c r="AI1489" s="74"/>
      <c r="AJ1489" s="74"/>
      <c r="AK1489" s="74"/>
      <c r="AL1489" s="74"/>
      <c r="AM1489" s="74"/>
      <c r="AN1489" s="74"/>
      <c r="AO1489" s="74"/>
      <c r="AP1489" s="74"/>
      <c r="AQ1489" s="74"/>
      <c r="AR1489" s="74"/>
      <c r="AS1489" s="74"/>
      <c r="AT1489" s="74"/>
      <c r="AU1489" s="74"/>
      <c r="AV1489" s="74"/>
      <c r="AW1489" s="74"/>
      <c r="AX1489" s="74"/>
      <c r="AY1489" s="74"/>
      <c r="AZ1489" s="74"/>
      <c r="BA1489" s="74"/>
      <c r="BB1489" s="74"/>
      <c r="BC1489" s="74"/>
      <c r="BD1489" s="74"/>
      <c r="BE1489" s="74"/>
      <c r="BF1489" s="74"/>
      <c r="BG1489" s="74"/>
      <c r="BH1489" s="74"/>
      <c r="BI1489" s="74"/>
      <c r="BJ1489" s="74"/>
    </row>
    <row r="1490" spans="1:62" s="75" customFormat="1" x14ac:dyDescent="0.25">
      <c r="A1490" s="53"/>
      <c r="B1490" s="50"/>
      <c r="C1490" s="50"/>
      <c r="D1490" s="51"/>
      <c r="E1490" s="48"/>
      <c r="F1490" s="50"/>
      <c r="G1490" s="57"/>
      <c r="H1490" s="44"/>
      <c r="I1490" s="51"/>
      <c r="J1490" s="52"/>
      <c r="K1490" s="52"/>
      <c r="L1490" s="52"/>
      <c r="M1490" s="52"/>
      <c r="N1490" s="52"/>
      <c r="O1490" s="83"/>
      <c r="P1490" s="51"/>
      <c r="Q1490" s="51"/>
      <c r="R1490" s="44"/>
      <c r="S1490" s="71"/>
      <c r="T1490" s="48"/>
      <c r="U1490" s="52"/>
      <c r="V1490" s="72"/>
      <c r="W1490" s="73"/>
      <c r="X1490" s="72"/>
      <c r="Y1490" s="72"/>
      <c r="Z1490" s="74"/>
      <c r="AA1490" s="74"/>
      <c r="AB1490" s="74"/>
      <c r="AC1490" s="74"/>
      <c r="AD1490" s="74"/>
      <c r="AE1490" s="74"/>
      <c r="AF1490" s="74"/>
      <c r="AG1490" s="74"/>
      <c r="AH1490" s="74"/>
      <c r="AI1490" s="74"/>
      <c r="AJ1490" s="74"/>
      <c r="AK1490" s="74"/>
      <c r="AL1490" s="74"/>
      <c r="AM1490" s="74"/>
      <c r="AN1490" s="74"/>
      <c r="AO1490" s="74"/>
      <c r="AP1490" s="74"/>
      <c r="AQ1490" s="74"/>
      <c r="AR1490" s="74"/>
      <c r="AS1490" s="74"/>
      <c r="AT1490" s="74"/>
      <c r="AU1490" s="74"/>
      <c r="AV1490" s="74"/>
      <c r="AW1490" s="74"/>
      <c r="AX1490" s="74"/>
      <c r="AY1490" s="74"/>
      <c r="AZ1490" s="74"/>
      <c r="BA1490" s="74"/>
      <c r="BB1490" s="74"/>
      <c r="BC1490" s="74"/>
      <c r="BD1490" s="74"/>
      <c r="BE1490" s="74"/>
      <c r="BF1490" s="74"/>
      <c r="BG1490" s="74"/>
      <c r="BH1490" s="74"/>
      <c r="BI1490" s="74"/>
      <c r="BJ1490" s="74"/>
    </row>
    <row r="1491" spans="1:62" s="75" customFormat="1" x14ac:dyDescent="0.25">
      <c r="A1491" s="53"/>
      <c r="B1491" s="50"/>
      <c r="C1491" s="50"/>
      <c r="D1491" s="51"/>
      <c r="E1491" s="48"/>
      <c r="F1491" s="50"/>
      <c r="G1491" s="57"/>
      <c r="H1491" s="44"/>
      <c r="I1491" s="51"/>
      <c r="J1491" s="52"/>
      <c r="K1491" s="52"/>
      <c r="L1491" s="52"/>
      <c r="M1491" s="52"/>
      <c r="N1491" s="52"/>
      <c r="O1491" s="83"/>
      <c r="P1491" s="51"/>
      <c r="Q1491" s="51"/>
      <c r="R1491" s="44"/>
      <c r="S1491" s="71"/>
      <c r="T1491" s="48"/>
      <c r="U1491" s="52"/>
      <c r="V1491" s="72"/>
      <c r="W1491" s="73"/>
      <c r="X1491" s="72"/>
      <c r="Y1491" s="72"/>
      <c r="Z1491" s="74"/>
      <c r="AA1491" s="74"/>
      <c r="AB1491" s="74"/>
      <c r="AC1491" s="74"/>
      <c r="AD1491" s="74"/>
      <c r="AE1491" s="74"/>
      <c r="AF1491" s="74"/>
      <c r="AG1491" s="74"/>
      <c r="AH1491" s="74"/>
      <c r="AI1491" s="74"/>
      <c r="AJ1491" s="74"/>
      <c r="AK1491" s="74"/>
      <c r="AL1491" s="74"/>
      <c r="AM1491" s="74"/>
      <c r="AN1491" s="74"/>
      <c r="AO1491" s="74"/>
      <c r="AP1491" s="74"/>
      <c r="AQ1491" s="74"/>
      <c r="AR1491" s="74"/>
      <c r="AS1491" s="74"/>
      <c r="AT1491" s="74"/>
      <c r="AU1491" s="74"/>
      <c r="AV1491" s="74"/>
      <c r="AW1491" s="74"/>
      <c r="AX1491" s="74"/>
      <c r="AY1491" s="74"/>
      <c r="AZ1491" s="74"/>
      <c r="BA1491" s="74"/>
      <c r="BB1491" s="74"/>
      <c r="BC1491" s="74"/>
      <c r="BD1491" s="74"/>
      <c r="BE1491" s="74"/>
      <c r="BF1491" s="74"/>
      <c r="BG1491" s="74"/>
      <c r="BH1491" s="74"/>
      <c r="BI1491" s="74"/>
      <c r="BJ1491" s="74"/>
    </row>
    <row r="1492" spans="1:62" s="75" customFormat="1" x14ac:dyDescent="0.25">
      <c r="A1492" s="53"/>
      <c r="B1492" s="50"/>
      <c r="C1492" s="50"/>
      <c r="D1492" s="51"/>
      <c r="E1492" s="48"/>
      <c r="F1492" s="50"/>
      <c r="G1492" s="57"/>
      <c r="H1492" s="44"/>
      <c r="I1492" s="51"/>
      <c r="J1492" s="52"/>
      <c r="K1492" s="52"/>
      <c r="L1492" s="52"/>
      <c r="M1492" s="52"/>
      <c r="N1492" s="52"/>
      <c r="O1492" s="83"/>
      <c r="P1492" s="51"/>
      <c r="Q1492" s="51"/>
      <c r="R1492" s="44"/>
      <c r="S1492" s="71"/>
      <c r="T1492" s="48"/>
      <c r="U1492" s="52"/>
      <c r="V1492" s="72"/>
      <c r="W1492" s="73"/>
      <c r="X1492" s="72"/>
      <c r="Y1492" s="72"/>
      <c r="Z1492" s="74"/>
      <c r="AA1492" s="74"/>
      <c r="AB1492" s="74"/>
      <c r="AC1492" s="74"/>
      <c r="AD1492" s="74"/>
      <c r="AE1492" s="74"/>
      <c r="AF1492" s="74"/>
      <c r="AG1492" s="74"/>
      <c r="AH1492" s="74"/>
      <c r="AI1492" s="74"/>
      <c r="AJ1492" s="74"/>
      <c r="AK1492" s="74"/>
      <c r="AL1492" s="74"/>
      <c r="AM1492" s="74"/>
      <c r="AN1492" s="74"/>
      <c r="AO1492" s="74"/>
      <c r="AP1492" s="74"/>
      <c r="AQ1492" s="74"/>
      <c r="AR1492" s="74"/>
      <c r="AS1492" s="74"/>
      <c r="AT1492" s="74"/>
      <c r="AU1492" s="74"/>
      <c r="AV1492" s="74"/>
      <c r="AW1492" s="74"/>
      <c r="AX1492" s="74"/>
      <c r="AY1492" s="74"/>
      <c r="AZ1492" s="74"/>
      <c r="BA1492" s="74"/>
      <c r="BB1492" s="74"/>
      <c r="BC1492" s="74"/>
      <c r="BD1492" s="74"/>
      <c r="BE1492" s="74"/>
      <c r="BF1492" s="74"/>
      <c r="BG1492" s="74"/>
      <c r="BH1492" s="74"/>
      <c r="BI1492" s="74"/>
      <c r="BJ1492" s="74"/>
    </row>
    <row r="1493" spans="1:62" s="75" customFormat="1" x14ac:dyDescent="0.25">
      <c r="A1493" s="53"/>
      <c r="B1493" s="50"/>
      <c r="C1493" s="50"/>
      <c r="D1493" s="51"/>
      <c r="E1493" s="48"/>
      <c r="F1493" s="50"/>
      <c r="G1493" s="57"/>
      <c r="H1493" s="44"/>
      <c r="I1493" s="51"/>
      <c r="J1493" s="52"/>
      <c r="K1493" s="52"/>
      <c r="L1493" s="52"/>
      <c r="M1493" s="52"/>
      <c r="N1493" s="52"/>
      <c r="O1493" s="83"/>
      <c r="P1493" s="51"/>
      <c r="Q1493" s="51"/>
      <c r="R1493" s="44"/>
      <c r="S1493" s="71"/>
      <c r="T1493" s="48"/>
      <c r="U1493" s="52"/>
      <c r="V1493" s="72"/>
      <c r="W1493" s="73"/>
      <c r="X1493" s="72"/>
      <c r="Y1493" s="72"/>
      <c r="Z1493" s="74"/>
      <c r="AA1493" s="74"/>
      <c r="AB1493" s="74"/>
      <c r="AC1493" s="74"/>
      <c r="AD1493" s="74"/>
      <c r="AE1493" s="74"/>
      <c r="AF1493" s="74"/>
      <c r="AG1493" s="74"/>
      <c r="AH1493" s="74"/>
      <c r="AI1493" s="74"/>
      <c r="AJ1493" s="74"/>
      <c r="AK1493" s="74"/>
      <c r="AL1493" s="74"/>
      <c r="AM1493" s="74"/>
      <c r="AN1493" s="74"/>
      <c r="AO1493" s="74"/>
      <c r="AP1493" s="74"/>
      <c r="AQ1493" s="74"/>
      <c r="AR1493" s="74"/>
      <c r="AS1493" s="74"/>
      <c r="AT1493" s="74"/>
      <c r="AU1493" s="74"/>
      <c r="AV1493" s="74"/>
      <c r="AW1493" s="74"/>
      <c r="AX1493" s="74"/>
      <c r="AY1493" s="74"/>
      <c r="AZ1493" s="74"/>
      <c r="BA1493" s="74"/>
      <c r="BB1493" s="74"/>
      <c r="BC1493" s="74"/>
      <c r="BD1493" s="74"/>
      <c r="BE1493" s="74"/>
      <c r="BF1493" s="74"/>
      <c r="BG1493" s="74"/>
      <c r="BH1493" s="74"/>
      <c r="BI1493" s="74"/>
      <c r="BJ1493" s="74"/>
    </row>
    <row r="1494" spans="1:62" s="75" customFormat="1" x14ac:dyDescent="0.25">
      <c r="A1494" s="53"/>
      <c r="B1494" s="50"/>
      <c r="C1494" s="50"/>
      <c r="D1494" s="51"/>
      <c r="E1494" s="48"/>
      <c r="F1494" s="50"/>
      <c r="G1494" s="57"/>
      <c r="H1494" s="44"/>
      <c r="I1494" s="51"/>
      <c r="J1494" s="52"/>
      <c r="K1494" s="52"/>
      <c r="L1494" s="52"/>
      <c r="M1494" s="52"/>
      <c r="N1494" s="52"/>
      <c r="O1494" s="83"/>
      <c r="P1494" s="51"/>
      <c r="Q1494" s="51"/>
      <c r="R1494" s="44"/>
      <c r="S1494" s="71"/>
      <c r="T1494" s="48"/>
      <c r="U1494" s="52"/>
      <c r="V1494" s="72"/>
      <c r="W1494" s="73"/>
      <c r="X1494" s="72"/>
      <c r="Y1494" s="72"/>
      <c r="Z1494" s="74"/>
      <c r="AA1494" s="74"/>
      <c r="AB1494" s="74"/>
      <c r="AC1494" s="74"/>
      <c r="AD1494" s="74"/>
      <c r="AE1494" s="74"/>
      <c r="AF1494" s="74"/>
      <c r="AG1494" s="74"/>
      <c r="AH1494" s="74"/>
      <c r="AI1494" s="74"/>
      <c r="AJ1494" s="74"/>
      <c r="AK1494" s="74"/>
      <c r="AL1494" s="74"/>
      <c r="AM1494" s="74"/>
      <c r="AN1494" s="74"/>
      <c r="AO1494" s="74"/>
      <c r="AP1494" s="74"/>
      <c r="AQ1494" s="74"/>
      <c r="AR1494" s="74"/>
      <c r="AS1494" s="74"/>
      <c r="AT1494" s="74"/>
      <c r="AU1494" s="74"/>
      <c r="AV1494" s="74"/>
      <c r="AW1494" s="74"/>
      <c r="AX1494" s="74"/>
      <c r="AY1494" s="74"/>
      <c r="AZ1494" s="74"/>
      <c r="BA1494" s="74"/>
      <c r="BB1494" s="74"/>
      <c r="BC1494" s="74"/>
      <c r="BD1494" s="74"/>
      <c r="BE1494" s="74"/>
      <c r="BF1494" s="74"/>
      <c r="BG1494" s="74"/>
      <c r="BH1494" s="74"/>
      <c r="BI1494" s="74"/>
      <c r="BJ1494" s="74"/>
    </row>
    <row r="1495" spans="1:62" s="75" customFormat="1" x14ac:dyDescent="0.25">
      <c r="A1495" s="53"/>
      <c r="B1495" s="50"/>
      <c r="C1495" s="50"/>
      <c r="D1495" s="51"/>
      <c r="E1495" s="48"/>
      <c r="F1495" s="50"/>
      <c r="G1495" s="57"/>
      <c r="H1495" s="44"/>
      <c r="I1495" s="51"/>
      <c r="J1495" s="52"/>
      <c r="K1495" s="52"/>
      <c r="L1495" s="52"/>
      <c r="M1495" s="52"/>
      <c r="N1495" s="52"/>
      <c r="O1495" s="83"/>
      <c r="P1495" s="51"/>
      <c r="Q1495" s="51"/>
      <c r="R1495" s="44"/>
      <c r="S1495" s="71"/>
      <c r="T1495" s="48"/>
      <c r="U1495" s="52"/>
      <c r="V1495" s="72"/>
      <c r="W1495" s="73"/>
      <c r="X1495" s="72"/>
      <c r="Y1495" s="72"/>
      <c r="Z1495" s="74"/>
      <c r="AA1495" s="74"/>
      <c r="AB1495" s="74"/>
      <c r="AC1495" s="74"/>
      <c r="AD1495" s="74"/>
      <c r="AE1495" s="74"/>
      <c r="AF1495" s="74"/>
      <c r="AG1495" s="74"/>
      <c r="AH1495" s="74"/>
      <c r="AI1495" s="74"/>
      <c r="AJ1495" s="74"/>
      <c r="AK1495" s="74"/>
      <c r="AL1495" s="74"/>
      <c r="AM1495" s="74"/>
      <c r="AN1495" s="74"/>
      <c r="AO1495" s="74"/>
      <c r="AP1495" s="74"/>
      <c r="AQ1495" s="74"/>
      <c r="AR1495" s="74"/>
      <c r="AS1495" s="74"/>
      <c r="AT1495" s="74"/>
      <c r="AU1495" s="74"/>
      <c r="AV1495" s="74"/>
      <c r="AW1495" s="74"/>
      <c r="AX1495" s="74"/>
      <c r="AY1495" s="74"/>
      <c r="AZ1495" s="74"/>
      <c r="BA1495" s="74"/>
      <c r="BB1495" s="74"/>
      <c r="BC1495" s="74"/>
      <c r="BD1495" s="74"/>
      <c r="BE1495" s="74"/>
      <c r="BF1495" s="74"/>
      <c r="BG1495" s="74"/>
      <c r="BH1495" s="74"/>
      <c r="BI1495" s="74"/>
      <c r="BJ1495" s="74"/>
    </row>
    <row r="1496" spans="1:62" s="75" customFormat="1" x14ac:dyDescent="0.25">
      <c r="A1496" s="53"/>
      <c r="B1496" s="50"/>
      <c r="C1496" s="50"/>
      <c r="D1496" s="51"/>
      <c r="E1496" s="48"/>
      <c r="F1496" s="50"/>
      <c r="G1496" s="57"/>
      <c r="H1496" s="44"/>
      <c r="I1496" s="51"/>
      <c r="J1496" s="52"/>
      <c r="K1496" s="52"/>
      <c r="L1496" s="52"/>
      <c r="M1496" s="52"/>
      <c r="N1496" s="52"/>
      <c r="O1496" s="83"/>
      <c r="P1496" s="51"/>
      <c r="Q1496" s="51"/>
      <c r="R1496" s="44"/>
      <c r="S1496" s="71"/>
      <c r="T1496" s="48"/>
      <c r="U1496" s="52"/>
      <c r="V1496" s="72"/>
      <c r="W1496" s="73"/>
      <c r="X1496" s="72"/>
      <c r="Y1496" s="72"/>
      <c r="Z1496" s="74"/>
      <c r="AA1496" s="74"/>
      <c r="AB1496" s="74"/>
      <c r="AC1496" s="74"/>
      <c r="AD1496" s="74"/>
      <c r="AE1496" s="74"/>
      <c r="AF1496" s="74"/>
      <c r="AG1496" s="74"/>
      <c r="AH1496" s="74"/>
      <c r="AI1496" s="74"/>
      <c r="AJ1496" s="74"/>
      <c r="AK1496" s="74"/>
      <c r="AL1496" s="74"/>
      <c r="AM1496" s="74"/>
      <c r="AN1496" s="74"/>
      <c r="AO1496" s="74"/>
      <c r="AP1496" s="74"/>
      <c r="AQ1496" s="74"/>
      <c r="AR1496" s="74"/>
      <c r="AS1496" s="74"/>
      <c r="AT1496" s="74"/>
      <c r="AU1496" s="74"/>
      <c r="AV1496" s="74"/>
      <c r="AW1496" s="74"/>
      <c r="AX1496" s="74"/>
      <c r="AY1496" s="74"/>
      <c r="AZ1496" s="74"/>
      <c r="BA1496" s="74"/>
      <c r="BB1496" s="74"/>
      <c r="BC1496" s="74"/>
      <c r="BD1496" s="74"/>
      <c r="BE1496" s="74"/>
      <c r="BF1496" s="74"/>
      <c r="BG1496" s="74"/>
      <c r="BH1496" s="74"/>
      <c r="BI1496" s="74"/>
      <c r="BJ1496" s="74"/>
    </row>
    <row r="1497" spans="1:62" s="75" customFormat="1" x14ac:dyDescent="0.25">
      <c r="A1497" s="53"/>
      <c r="B1497" s="50"/>
      <c r="C1497" s="50"/>
      <c r="D1497" s="51"/>
      <c r="E1497" s="48"/>
      <c r="F1497" s="50"/>
      <c r="G1497" s="57"/>
      <c r="H1497" s="44"/>
      <c r="I1497" s="51"/>
      <c r="J1497" s="52"/>
      <c r="K1497" s="52"/>
      <c r="L1497" s="52"/>
      <c r="M1497" s="52"/>
      <c r="N1497" s="52"/>
      <c r="O1497" s="83"/>
      <c r="P1497" s="51"/>
      <c r="Q1497" s="51"/>
      <c r="R1497" s="44"/>
      <c r="S1497" s="71"/>
      <c r="T1497" s="48"/>
      <c r="U1497" s="52"/>
      <c r="V1497" s="72"/>
      <c r="W1497" s="73"/>
      <c r="X1497" s="72"/>
      <c r="Y1497" s="72"/>
      <c r="Z1497" s="74"/>
      <c r="AA1497" s="74"/>
      <c r="AB1497" s="74"/>
      <c r="AC1497" s="74"/>
      <c r="AD1497" s="74"/>
      <c r="AE1497" s="74"/>
      <c r="AF1497" s="74"/>
      <c r="AG1497" s="74"/>
      <c r="AH1497" s="74"/>
      <c r="AI1497" s="74"/>
      <c r="AJ1497" s="74"/>
      <c r="AK1497" s="74"/>
      <c r="AL1497" s="74"/>
      <c r="AM1497" s="74"/>
      <c r="AN1497" s="74"/>
      <c r="AO1497" s="74"/>
      <c r="AP1497" s="74"/>
      <c r="AQ1497" s="74"/>
      <c r="AR1497" s="74"/>
      <c r="AS1497" s="74"/>
      <c r="AT1497" s="74"/>
      <c r="AU1497" s="74"/>
      <c r="AV1497" s="74"/>
      <c r="AW1497" s="74"/>
      <c r="AX1497" s="74"/>
      <c r="AY1497" s="74"/>
      <c r="AZ1497" s="74"/>
      <c r="BA1497" s="74"/>
      <c r="BB1497" s="74"/>
      <c r="BC1497" s="74"/>
      <c r="BD1497" s="74"/>
      <c r="BE1497" s="74"/>
      <c r="BF1497" s="74"/>
      <c r="BG1497" s="74"/>
      <c r="BH1497" s="74"/>
      <c r="BI1497" s="74"/>
      <c r="BJ1497" s="74"/>
    </row>
    <row r="1498" spans="1:62" s="75" customFormat="1" x14ac:dyDescent="0.25">
      <c r="A1498" s="53"/>
      <c r="B1498" s="50"/>
      <c r="C1498" s="50"/>
      <c r="D1498" s="51"/>
      <c r="E1498" s="48"/>
      <c r="F1498" s="50"/>
      <c r="G1498" s="57"/>
      <c r="H1498" s="44"/>
      <c r="I1498" s="51"/>
      <c r="J1498" s="52"/>
      <c r="K1498" s="52"/>
      <c r="L1498" s="52"/>
      <c r="M1498" s="52"/>
      <c r="N1498" s="52"/>
      <c r="O1498" s="83"/>
      <c r="P1498" s="51"/>
      <c r="Q1498" s="51"/>
      <c r="R1498" s="44"/>
      <c r="S1498" s="71"/>
      <c r="T1498" s="48"/>
      <c r="U1498" s="52"/>
      <c r="V1498" s="72"/>
      <c r="W1498" s="73"/>
      <c r="X1498" s="72"/>
      <c r="Y1498" s="72"/>
      <c r="Z1498" s="74"/>
      <c r="AA1498" s="74"/>
      <c r="AB1498" s="74"/>
      <c r="AC1498" s="74"/>
      <c r="AD1498" s="74"/>
      <c r="AE1498" s="74"/>
      <c r="AF1498" s="74"/>
      <c r="AG1498" s="74"/>
      <c r="AH1498" s="74"/>
      <c r="AI1498" s="74"/>
      <c r="AJ1498" s="74"/>
      <c r="AK1498" s="74"/>
      <c r="AL1498" s="74"/>
      <c r="AM1498" s="74"/>
      <c r="AN1498" s="74"/>
      <c r="AO1498" s="74"/>
      <c r="AP1498" s="74"/>
      <c r="AQ1498" s="74"/>
      <c r="AR1498" s="74"/>
      <c r="AS1498" s="74"/>
      <c r="AT1498" s="74"/>
      <c r="AU1498" s="74"/>
      <c r="AV1498" s="74"/>
      <c r="AW1498" s="74"/>
      <c r="AX1498" s="74"/>
      <c r="AY1498" s="74"/>
      <c r="AZ1498" s="74"/>
      <c r="BA1498" s="74"/>
      <c r="BB1498" s="74"/>
      <c r="BC1498" s="74"/>
      <c r="BD1498" s="74"/>
      <c r="BE1498" s="74"/>
      <c r="BF1498" s="74"/>
      <c r="BG1498" s="74"/>
      <c r="BH1498" s="74"/>
      <c r="BI1498" s="74"/>
      <c r="BJ1498" s="74"/>
    </row>
    <row r="1499" spans="1:62" s="75" customFormat="1" x14ac:dyDescent="0.25">
      <c r="A1499" s="53"/>
      <c r="B1499" s="50"/>
      <c r="C1499" s="50"/>
      <c r="D1499" s="51"/>
      <c r="E1499" s="48"/>
      <c r="F1499" s="50"/>
      <c r="G1499" s="57"/>
      <c r="H1499" s="44"/>
      <c r="I1499" s="51"/>
      <c r="J1499" s="52"/>
      <c r="K1499" s="52"/>
      <c r="L1499" s="52"/>
      <c r="M1499" s="52"/>
      <c r="N1499" s="52"/>
      <c r="O1499" s="83"/>
      <c r="P1499" s="51"/>
      <c r="Q1499" s="51"/>
      <c r="R1499" s="44"/>
      <c r="S1499" s="71"/>
      <c r="T1499" s="48"/>
      <c r="U1499" s="52"/>
      <c r="V1499" s="72"/>
      <c r="W1499" s="73"/>
      <c r="X1499" s="72"/>
      <c r="Y1499" s="72"/>
      <c r="Z1499" s="74"/>
      <c r="AA1499" s="74"/>
      <c r="AB1499" s="74"/>
      <c r="AC1499" s="74"/>
      <c r="AD1499" s="74"/>
      <c r="AE1499" s="74"/>
      <c r="AF1499" s="74"/>
      <c r="AG1499" s="74"/>
      <c r="AH1499" s="74"/>
      <c r="AI1499" s="74"/>
      <c r="AJ1499" s="74"/>
      <c r="AK1499" s="74"/>
      <c r="AL1499" s="74"/>
      <c r="AM1499" s="74"/>
      <c r="AN1499" s="74"/>
      <c r="AO1499" s="74"/>
      <c r="AP1499" s="74"/>
      <c r="AQ1499" s="74"/>
      <c r="AR1499" s="74"/>
      <c r="AS1499" s="74"/>
      <c r="AT1499" s="74"/>
      <c r="AU1499" s="74"/>
      <c r="AV1499" s="74"/>
      <c r="AW1499" s="74"/>
      <c r="AX1499" s="74"/>
      <c r="AY1499" s="74"/>
      <c r="AZ1499" s="74"/>
      <c r="BA1499" s="74"/>
      <c r="BB1499" s="74"/>
      <c r="BC1499" s="74"/>
      <c r="BD1499" s="74"/>
      <c r="BE1499" s="74"/>
      <c r="BF1499" s="74"/>
      <c r="BG1499" s="74"/>
      <c r="BH1499" s="74"/>
      <c r="BI1499" s="74"/>
      <c r="BJ1499" s="74"/>
    </row>
    <row r="1500" spans="1:62" s="75" customFormat="1" x14ac:dyDescent="0.25">
      <c r="A1500" s="53"/>
      <c r="B1500" s="50"/>
      <c r="C1500" s="50"/>
      <c r="D1500" s="51"/>
      <c r="E1500" s="48"/>
      <c r="F1500" s="50"/>
      <c r="G1500" s="57"/>
      <c r="H1500" s="44"/>
      <c r="I1500" s="51"/>
      <c r="J1500" s="52"/>
      <c r="K1500" s="52"/>
      <c r="L1500" s="52"/>
      <c r="M1500" s="52"/>
      <c r="N1500" s="52"/>
      <c r="O1500" s="83"/>
      <c r="P1500" s="51"/>
      <c r="Q1500" s="51"/>
      <c r="R1500" s="44"/>
      <c r="S1500" s="71"/>
      <c r="T1500" s="48"/>
      <c r="U1500" s="52"/>
      <c r="V1500" s="72"/>
      <c r="W1500" s="73"/>
      <c r="X1500" s="72"/>
      <c r="Y1500" s="72"/>
      <c r="Z1500" s="74"/>
      <c r="AA1500" s="74"/>
      <c r="AB1500" s="74"/>
      <c r="AC1500" s="74"/>
      <c r="AD1500" s="74"/>
      <c r="AE1500" s="74"/>
      <c r="AF1500" s="74"/>
      <c r="AG1500" s="74"/>
      <c r="AH1500" s="74"/>
      <c r="AI1500" s="74"/>
      <c r="AJ1500" s="74"/>
      <c r="AK1500" s="74"/>
      <c r="AL1500" s="74"/>
      <c r="AM1500" s="74"/>
      <c r="AN1500" s="74"/>
      <c r="AO1500" s="74"/>
      <c r="AP1500" s="74"/>
      <c r="AQ1500" s="74"/>
      <c r="AR1500" s="74"/>
      <c r="AS1500" s="74"/>
      <c r="AT1500" s="74"/>
      <c r="AU1500" s="74"/>
      <c r="AV1500" s="74"/>
      <c r="AW1500" s="74"/>
      <c r="AX1500" s="74"/>
      <c r="AY1500" s="74"/>
      <c r="AZ1500" s="74"/>
      <c r="BA1500" s="74"/>
      <c r="BB1500" s="74"/>
      <c r="BC1500" s="74"/>
      <c r="BD1500" s="74"/>
      <c r="BE1500" s="74"/>
      <c r="BF1500" s="74"/>
      <c r="BG1500" s="74"/>
      <c r="BH1500" s="74"/>
      <c r="BI1500" s="74"/>
      <c r="BJ1500" s="74"/>
    </row>
    <row r="1501" spans="1:62" s="75" customFormat="1" x14ac:dyDescent="0.25">
      <c r="A1501" s="53"/>
      <c r="B1501" s="50"/>
      <c r="C1501" s="50"/>
      <c r="D1501" s="51"/>
      <c r="E1501" s="48"/>
      <c r="F1501" s="50"/>
      <c r="G1501" s="57"/>
      <c r="H1501" s="44"/>
      <c r="I1501" s="51"/>
      <c r="J1501" s="52"/>
      <c r="K1501" s="52"/>
      <c r="L1501" s="52"/>
      <c r="M1501" s="52"/>
      <c r="N1501" s="52"/>
      <c r="O1501" s="83"/>
      <c r="P1501" s="51"/>
      <c r="Q1501" s="51"/>
      <c r="R1501" s="44"/>
      <c r="S1501" s="71"/>
      <c r="T1501" s="48"/>
      <c r="U1501" s="52"/>
      <c r="V1501" s="72"/>
      <c r="W1501" s="73"/>
      <c r="X1501" s="72"/>
      <c r="Y1501" s="72"/>
      <c r="Z1501" s="74"/>
      <c r="AA1501" s="74"/>
      <c r="AB1501" s="74"/>
      <c r="AC1501" s="74"/>
      <c r="AD1501" s="74"/>
      <c r="AE1501" s="74"/>
      <c r="AF1501" s="74"/>
      <c r="AG1501" s="74"/>
      <c r="AH1501" s="74"/>
      <c r="AI1501" s="74"/>
      <c r="AJ1501" s="74"/>
      <c r="AK1501" s="74"/>
      <c r="AL1501" s="74"/>
      <c r="AM1501" s="74"/>
      <c r="AN1501" s="74"/>
      <c r="AO1501" s="74"/>
      <c r="AP1501" s="74"/>
      <c r="AQ1501" s="74"/>
      <c r="AR1501" s="74"/>
      <c r="AS1501" s="74"/>
      <c r="AT1501" s="74"/>
      <c r="AU1501" s="74"/>
      <c r="AV1501" s="74"/>
      <c r="AW1501" s="74"/>
      <c r="AX1501" s="74"/>
      <c r="AY1501" s="74"/>
      <c r="AZ1501" s="74"/>
      <c r="BA1501" s="74"/>
      <c r="BB1501" s="74"/>
      <c r="BC1501" s="74"/>
      <c r="BD1501" s="74"/>
      <c r="BE1501" s="74"/>
      <c r="BF1501" s="74"/>
      <c r="BG1501" s="74"/>
      <c r="BH1501" s="74"/>
      <c r="BI1501" s="74"/>
      <c r="BJ1501" s="74"/>
    </row>
    <row r="1502" spans="1:62" s="75" customFormat="1" x14ac:dyDescent="0.25">
      <c r="A1502" s="53"/>
      <c r="B1502" s="50"/>
      <c r="C1502" s="50"/>
      <c r="D1502" s="51"/>
      <c r="E1502" s="48"/>
      <c r="F1502" s="50"/>
      <c r="G1502" s="57"/>
      <c r="H1502" s="44"/>
      <c r="I1502" s="51"/>
      <c r="J1502" s="52"/>
      <c r="K1502" s="52"/>
      <c r="L1502" s="52"/>
      <c r="M1502" s="52"/>
      <c r="N1502" s="52"/>
      <c r="O1502" s="83"/>
      <c r="P1502" s="51"/>
      <c r="Q1502" s="51"/>
      <c r="R1502" s="44"/>
      <c r="S1502" s="71"/>
      <c r="T1502" s="48"/>
      <c r="U1502" s="52"/>
      <c r="V1502" s="72"/>
      <c r="W1502" s="73"/>
      <c r="X1502" s="72"/>
      <c r="Y1502" s="72"/>
      <c r="Z1502" s="74"/>
      <c r="AA1502" s="74"/>
      <c r="AB1502" s="74"/>
      <c r="AC1502" s="74"/>
      <c r="AD1502" s="74"/>
      <c r="AE1502" s="74"/>
      <c r="AF1502" s="74"/>
      <c r="AG1502" s="74"/>
      <c r="AH1502" s="74"/>
      <c r="AI1502" s="74"/>
      <c r="AJ1502" s="74"/>
      <c r="AK1502" s="74"/>
      <c r="AL1502" s="74"/>
      <c r="AM1502" s="74"/>
      <c r="AN1502" s="74"/>
      <c r="AO1502" s="74"/>
      <c r="AP1502" s="74"/>
      <c r="AQ1502" s="74"/>
      <c r="AR1502" s="74"/>
      <c r="AS1502" s="74"/>
      <c r="AT1502" s="74"/>
      <c r="AU1502" s="74"/>
      <c r="AV1502" s="74"/>
      <c r="AW1502" s="74"/>
      <c r="AX1502" s="74"/>
      <c r="AY1502" s="74"/>
      <c r="AZ1502" s="74"/>
      <c r="BA1502" s="74"/>
      <c r="BB1502" s="74"/>
      <c r="BC1502" s="74"/>
      <c r="BD1502" s="74"/>
      <c r="BE1502" s="74"/>
      <c r="BF1502" s="74"/>
      <c r="BG1502" s="74"/>
      <c r="BH1502" s="74"/>
      <c r="BI1502" s="74"/>
      <c r="BJ1502" s="74"/>
    </row>
    <row r="1503" spans="1:62" s="75" customFormat="1" x14ac:dyDescent="0.25">
      <c r="A1503" s="53"/>
      <c r="B1503" s="50"/>
      <c r="C1503" s="50"/>
      <c r="D1503" s="51"/>
      <c r="E1503" s="48"/>
      <c r="F1503" s="50"/>
      <c r="G1503" s="57"/>
      <c r="H1503" s="44"/>
      <c r="I1503" s="51"/>
      <c r="J1503" s="52"/>
      <c r="K1503" s="52"/>
      <c r="L1503" s="52"/>
      <c r="M1503" s="52"/>
      <c r="N1503" s="52"/>
      <c r="O1503" s="83"/>
      <c r="P1503" s="51"/>
      <c r="Q1503" s="51"/>
      <c r="R1503" s="44"/>
      <c r="S1503" s="71"/>
      <c r="T1503" s="48"/>
      <c r="U1503" s="52"/>
      <c r="V1503" s="72"/>
      <c r="W1503" s="73"/>
      <c r="X1503" s="72"/>
      <c r="Y1503" s="72"/>
      <c r="Z1503" s="74"/>
      <c r="AA1503" s="74"/>
      <c r="AB1503" s="74"/>
      <c r="AC1503" s="74"/>
      <c r="AD1503" s="74"/>
      <c r="AE1503" s="74"/>
      <c r="AF1503" s="74"/>
      <c r="AG1503" s="74"/>
      <c r="AH1503" s="74"/>
      <c r="AI1503" s="74"/>
      <c r="AJ1503" s="74"/>
      <c r="AK1503" s="74"/>
      <c r="AL1503" s="74"/>
      <c r="AM1503" s="74"/>
      <c r="AN1503" s="74"/>
      <c r="AO1503" s="74"/>
      <c r="AP1503" s="74"/>
      <c r="AQ1503" s="74"/>
      <c r="AR1503" s="74"/>
      <c r="AS1503" s="74"/>
      <c r="AT1503" s="74"/>
      <c r="AU1503" s="74"/>
      <c r="AV1503" s="74"/>
      <c r="AW1503" s="74"/>
      <c r="AX1503" s="74"/>
      <c r="AY1503" s="74"/>
      <c r="AZ1503" s="74"/>
      <c r="BA1503" s="74"/>
      <c r="BB1503" s="74"/>
      <c r="BC1503" s="74"/>
      <c r="BD1503" s="74"/>
      <c r="BE1503" s="74"/>
      <c r="BF1503" s="74"/>
      <c r="BG1503" s="74"/>
      <c r="BH1503" s="74"/>
      <c r="BI1503" s="74"/>
      <c r="BJ1503" s="74"/>
    </row>
    <row r="1504" spans="1:62" s="75" customFormat="1" x14ac:dyDescent="0.25">
      <c r="A1504" s="53"/>
      <c r="B1504" s="50"/>
      <c r="C1504" s="50"/>
      <c r="D1504" s="51"/>
      <c r="E1504" s="48"/>
      <c r="F1504" s="50"/>
      <c r="G1504" s="57"/>
      <c r="H1504" s="44"/>
      <c r="I1504" s="51"/>
      <c r="J1504" s="52"/>
      <c r="K1504" s="52"/>
      <c r="L1504" s="52"/>
      <c r="M1504" s="52"/>
      <c r="N1504" s="52"/>
      <c r="O1504" s="83"/>
      <c r="P1504" s="51"/>
      <c r="Q1504" s="51"/>
      <c r="R1504" s="44"/>
      <c r="S1504" s="71"/>
      <c r="T1504" s="48"/>
      <c r="U1504" s="52"/>
      <c r="V1504" s="72"/>
      <c r="W1504" s="73"/>
      <c r="X1504" s="72"/>
      <c r="Y1504" s="72"/>
      <c r="Z1504" s="74"/>
      <c r="AA1504" s="74"/>
      <c r="AB1504" s="74"/>
      <c r="AC1504" s="74"/>
      <c r="AD1504" s="74"/>
      <c r="AE1504" s="74"/>
      <c r="AF1504" s="74"/>
      <c r="AG1504" s="74"/>
      <c r="AH1504" s="74"/>
      <c r="AI1504" s="74"/>
      <c r="AJ1504" s="74"/>
      <c r="AK1504" s="74"/>
      <c r="AL1504" s="74"/>
      <c r="AM1504" s="74"/>
      <c r="AN1504" s="74"/>
      <c r="AO1504" s="74"/>
      <c r="AP1504" s="74"/>
      <c r="AQ1504" s="74"/>
      <c r="AR1504" s="74"/>
      <c r="AS1504" s="74"/>
      <c r="AT1504" s="74"/>
      <c r="AU1504" s="74"/>
      <c r="AV1504" s="74"/>
      <c r="AW1504" s="74"/>
      <c r="AX1504" s="74"/>
      <c r="AY1504" s="74"/>
      <c r="AZ1504" s="74"/>
      <c r="BA1504" s="74"/>
      <c r="BB1504" s="74"/>
      <c r="BC1504" s="74"/>
      <c r="BD1504" s="74"/>
      <c r="BE1504" s="74"/>
      <c r="BF1504" s="74"/>
      <c r="BG1504" s="74"/>
      <c r="BH1504" s="74"/>
      <c r="BI1504" s="74"/>
      <c r="BJ1504" s="74"/>
    </row>
    <row r="1505" spans="1:62" s="75" customFormat="1" x14ac:dyDescent="0.25">
      <c r="A1505" s="53"/>
      <c r="B1505" s="50"/>
      <c r="C1505" s="50"/>
      <c r="D1505" s="51"/>
      <c r="E1505" s="48"/>
      <c r="F1505" s="50"/>
      <c r="G1505" s="57"/>
      <c r="H1505" s="44"/>
      <c r="I1505" s="51"/>
      <c r="J1505" s="52"/>
      <c r="K1505" s="52"/>
      <c r="L1505" s="52"/>
      <c r="M1505" s="52"/>
      <c r="N1505" s="52"/>
      <c r="O1505" s="83"/>
      <c r="P1505" s="51"/>
      <c r="Q1505" s="51"/>
      <c r="R1505" s="44"/>
      <c r="S1505" s="71"/>
      <c r="T1505" s="48"/>
      <c r="U1505" s="52"/>
      <c r="V1505" s="72"/>
      <c r="W1505" s="73"/>
      <c r="X1505" s="72"/>
      <c r="Y1505" s="72"/>
      <c r="Z1505" s="74"/>
      <c r="AA1505" s="74"/>
      <c r="AB1505" s="74"/>
      <c r="AC1505" s="74"/>
      <c r="AD1505" s="74"/>
      <c r="AE1505" s="74"/>
      <c r="AF1505" s="74"/>
      <c r="AG1505" s="74"/>
      <c r="AH1505" s="74"/>
      <c r="AI1505" s="74"/>
      <c r="AJ1505" s="74"/>
      <c r="AK1505" s="74"/>
      <c r="AL1505" s="74"/>
      <c r="AM1505" s="74"/>
      <c r="AN1505" s="74"/>
      <c r="AO1505" s="74"/>
      <c r="AP1505" s="74"/>
      <c r="AQ1505" s="74"/>
      <c r="AR1505" s="74"/>
      <c r="AS1505" s="74"/>
      <c r="AT1505" s="74"/>
      <c r="AU1505" s="74"/>
      <c r="AV1505" s="74"/>
      <c r="AW1505" s="74"/>
      <c r="AX1505" s="74"/>
      <c r="AY1505" s="74"/>
      <c r="AZ1505" s="74"/>
      <c r="BA1505" s="74"/>
      <c r="BB1505" s="74"/>
      <c r="BC1505" s="74"/>
      <c r="BD1505" s="74"/>
      <c r="BE1505" s="74"/>
      <c r="BF1505" s="74"/>
      <c r="BG1505" s="74"/>
      <c r="BH1505" s="74"/>
      <c r="BI1505" s="74"/>
      <c r="BJ1505" s="74"/>
    </row>
    <row r="1506" spans="1:62" s="75" customFormat="1" x14ac:dyDescent="0.25">
      <c r="A1506" s="53"/>
      <c r="B1506" s="50"/>
      <c r="C1506" s="50"/>
      <c r="D1506" s="51"/>
      <c r="E1506" s="48"/>
      <c r="F1506" s="50"/>
      <c r="G1506" s="57"/>
      <c r="H1506" s="44"/>
      <c r="I1506" s="51"/>
      <c r="J1506" s="52"/>
      <c r="K1506" s="52"/>
      <c r="L1506" s="52"/>
      <c r="M1506" s="52"/>
      <c r="N1506" s="52"/>
      <c r="O1506" s="83"/>
      <c r="P1506" s="51"/>
      <c r="Q1506" s="51"/>
      <c r="R1506" s="44"/>
      <c r="S1506" s="71"/>
      <c r="T1506" s="48"/>
      <c r="U1506" s="52"/>
      <c r="V1506" s="72"/>
      <c r="W1506" s="73"/>
      <c r="X1506" s="72"/>
      <c r="Y1506" s="72"/>
      <c r="Z1506" s="74"/>
      <c r="AA1506" s="74"/>
      <c r="AB1506" s="74"/>
      <c r="AC1506" s="74"/>
      <c r="AD1506" s="74"/>
      <c r="AE1506" s="74"/>
      <c r="AF1506" s="74"/>
      <c r="AG1506" s="74"/>
      <c r="AH1506" s="74"/>
      <c r="AI1506" s="74"/>
      <c r="AJ1506" s="74"/>
      <c r="AK1506" s="74"/>
      <c r="AL1506" s="74"/>
      <c r="AM1506" s="74"/>
      <c r="AN1506" s="74"/>
      <c r="AO1506" s="74"/>
      <c r="AP1506" s="74"/>
      <c r="AQ1506" s="74"/>
      <c r="AR1506" s="74"/>
      <c r="AS1506" s="74"/>
      <c r="AT1506" s="74"/>
      <c r="AU1506" s="74"/>
      <c r="AV1506" s="74"/>
      <c r="AW1506" s="74"/>
      <c r="AX1506" s="74"/>
      <c r="AY1506" s="74"/>
      <c r="AZ1506" s="74"/>
      <c r="BA1506" s="74"/>
      <c r="BB1506" s="74"/>
      <c r="BC1506" s="74"/>
      <c r="BD1506" s="74"/>
      <c r="BE1506" s="74"/>
      <c r="BF1506" s="74"/>
      <c r="BG1506" s="74"/>
      <c r="BH1506" s="74"/>
      <c r="BI1506" s="74"/>
      <c r="BJ1506" s="74"/>
    </row>
    <row r="1507" spans="1:62" s="75" customFormat="1" x14ac:dyDescent="0.25">
      <c r="A1507" s="53"/>
      <c r="B1507" s="50"/>
      <c r="C1507" s="50"/>
      <c r="D1507" s="51"/>
      <c r="E1507" s="48"/>
      <c r="F1507" s="50"/>
      <c r="G1507" s="57"/>
      <c r="H1507" s="44"/>
      <c r="I1507" s="51"/>
      <c r="J1507" s="52"/>
      <c r="K1507" s="52"/>
      <c r="L1507" s="52"/>
      <c r="M1507" s="52"/>
      <c r="N1507" s="52"/>
      <c r="O1507" s="83"/>
      <c r="P1507" s="51"/>
      <c r="Q1507" s="51"/>
      <c r="R1507" s="44"/>
      <c r="S1507" s="71"/>
      <c r="T1507" s="48"/>
      <c r="U1507" s="52"/>
      <c r="V1507" s="72"/>
      <c r="W1507" s="73"/>
      <c r="X1507" s="72"/>
      <c r="Y1507" s="72"/>
      <c r="Z1507" s="74"/>
      <c r="AA1507" s="74"/>
      <c r="AB1507" s="74"/>
      <c r="AC1507" s="74"/>
      <c r="AD1507" s="74"/>
      <c r="AE1507" s="74"/>
      <c r="AF1507" s="74"/>
      <c r="AG1507" s="74"/>
      <c r="AH1507" s="74"/>
      <c r="AI1507" s="74"/>
      <c r="AJ1507" s="74"/>
      <c r="AK1507" s="74"/>
      <c r="AL1507" s="74"/>
      <c r="AM1507" s="74"/>
      <c r="AN1507" s="74"/>
      <c r="AO1507" s="74"/>
      <c r="AP1507" s="74"/>
      <c r="AQ1507" s="74"/>
      <c r="AR1507" s="74"/>
      <c r="AS1507" s="74"/>
      <c r="AT1507" s="74"/>
      <c r="AU1507" s="74"/>
      <c r="AV1507" s="74"/>
      <c r="AW1507" s="74"/>
      <c r="AX1507" s="74"/>
      <c r="AY1507" s="74"/>
      <c r="AZ1507" s="74"/>
      <c r="BA1507" s="74"/>
      <c r="BB1507" s="74"/>
      <c r="BC1507" s="74"/>
      <c r="BD1507" s="74"/>
      <c r="BE1507" s="74"/>
      <c r="BF1507" s="74"/>
      <c r="BG1507" s="74"/>
      <c r="BH1507" s="74"/>
      <c r="BI1507" s="74"/>
      <c r="BJ1507" s="74"/>
    </row>
    <row r="1508" spans="1:62" s="75" customFormat="1" x14ac:dyDescent="0.25">
      <c r="A1508" s="53"/>
      <c r="B1508" s="50"/>
      <c r="C1508" s="50"/>
      <c r="D1508" s="51"/>
      <c r="E1508" s="48"/>
      <c r="F1508" s="50"/>
      <c r="G1508" s="57"/>
      <c r="H1508" s="44"/>
      <c r="I1508" s="51"/>
      <c r="J1508" s="52"/>
      <c r="K1508" s="52"/>
      <c r="L1508" s="52"/>
      <c r="M1508" s="52"/>
      <c r="N1508" s="52"/>
      <c r="O1508" s="83"/>
      <c r="P1508" s="51"/>
      <c r="Q1508" s="51"/>
      <c r="R1508" s="44"/>
      <c r="S1508" s="71"/>
      <c r="T1508" s="48"/>
      <c r="U1508" s="52"/>
      <c r="V1508" s="72"/>
      <c r="W1508" s="73"/>
      <c r="X1508" s="72"/>
      <c r="Y1508" s="72"/>
      <c r="Z1508" s="74"/>
      <c r="AA1508" s="74"/>
      <c r="AB1508" s="74"/>
      <c r="AC1508" s="74"/>
      <c r="AD1508" s="74"/>
      <c r="AE1508" s="74"/>
      <c r="AF1508" s="74"/>
      <c r="AG1508" s="74"/>
      <c r="AH1508" s="74"/>
      <c r="AI1508" s="74"/>
      <c r="AJ1508" s="74"/>
      <c r="AK1508" s="74"/>
      <c r="AL1508" s="74"/>
      <c r="AM1508" s="74"/>
      <c r="AN1508" s="74"/>
      <c r="AO1508" s="74"/>
      <c r="AP1508" s="74"/>
      <c r="AQ1508" s="74"/>
      <c r="AR1508" s="74"/>
      <c r="AS1508" s="74"/>
      <c r="AT1508" s="74"/>
      <c r="AU1508" s="74"/>
      <c r="AV1508" s="74"/>
      <c r="AW1508" s="74"/>
      <c r="AX1508" s="74"/>
      <c r="AY1508" s="74"/>
      <c r="AZ1508" s="74"/>
      <c r="BA1508" s="74"/>
      <c r="BB1508" s="74"/>
      <c r="BC1508" s="74"/>
      <c r="BD1508" s="74"/>
      <c r="BE1508" s="74"/>
      <c r="BF1508" s="74"/>
      <c r="BG1508" s="74"/>
      <c r="BH1508" s="74"/>
      <c r="BI1508" s="74"/>
      <c r="BJ1508" s="74"/>
    </row>
    <row r="1509" spans="1:62" s="75" customFormat="1" x14ac:dyDescent="0.25">
      <c r="A1509" s="53"/>
      <c r="B1509" s="50"/>
      <c r="C1509" s="50"/>
      <c r="D1509" s="51"/>
      <c r="E1509" s="48"/>
      <c r="F1509" s="50"/>
      <c r="G1509" s="57"/>
      <c r="H1509" s="44"/>
      <c r="I1509" s="51"/>
      <c r="J1509" s="52"/>
      <c r="K1509" s="52"/>
      <c r="L1509" s="52"/>
      <c r="M1509" s="52"/>
      <c r="N1509" s="52"/>
      <c r="O1509" s="83"/>
      <c r="P1509" s="51"/>
      <c r="Q1509" s="51"/>
      <c r="R1509" s="44"/>
      <c r="S1509" s="71"/>
      <c r="T1509" s="48"/>
      <c r="U1509" s="52"/>
      <c r="V1509" s="72"/>
      <c r="W1509" s="73"/>
      <c r="X1509" s="72"/>
      <c r="Y1509" s="72"/>
      <c r="Z1509" s="74"/>
      <c r="AA1509" s="74"/>
      <c r="AB1509" s="74"/>
      <c r="AC1509" s="74"/>
      <c r="AD1509" s="74"/>
      <c r="AE1509" s="74"/>
      <c r="AF1509" s="74"/>
      <c r="AG1509" s="74"/>
      <c r="AH1509" s="74"/>
      <c r="AI1509" s="74"/>
      <c r="AJ1509" s="74"/>
      <c r="AK1509" s="74"/>
      <c r="AL1509" s="74"/>
      <c r="AM1509" s="74"/>
      <c r="AN1509" s="74"/>
      <c r="AO1509" s="74"/>
      <c r="AP1509" s="74"/>
      <c r="AQ1509" s="74"/>
      <c r="AR1509" s="74"/>
      <c r="AS1509" s="74"/>
      <c r="AT1509" s="74"/>
      <c r="AU1509" s="74"/>
      <c r="AV1509" s="74"/>
      <c r="AW1509" s="74"/>
      <c r="AX1509" s="74"/>
      <c r="AY1509" s="74"/>
      <c r="AZ1509" s="74"/>
      <c r="BA1509" s="74"/>
      <c r="BB1509" s="74"/>
      <c r="BC1509" s="74"/>
      <c r="BD1509" s="74"/>
      <c r="BE1509" s="74"/>
      <c r="BF1509" s="74"/>
      <c r="BG1509" s="74"/>
      <c r="BH1509" s="74"/>
      <c r="BI1509" s="74"/>
      <c r="BJ1509" s="74"/>
    </row>
    <row r="1510" spans="1:62" s="75" customFormat="1" x14ac:dyDescent="0.25">
      <c r="A1510" s="53"/>
      <c r="B1510" s="50"/>
      <c r="C1510" s="50"/>
      <c r="D1510" s="51"/>
      <c r="E1510" s="48"/>
      <c r="F1510" s="50"/>
      <c r="G1510" s="57"/>
      <c r="H1510" s="44"/>
      <c r="I1510" s="51"/>
      <c r="J1510" s="52"/>
      <c r="K1510" s="52"/>
      <c r="L1510" s="52"/>
      <c r="M1510" s="52"/>
      <c r="N1510" s="52"/>
      <c r="O1510" s="83"/>
      <c r="P1510" s="51"/>
      <c r="Q1510" s="51"/>
      <c r="R1510" s="44"/>
      <c r="S1510" s="71"/>
      <c r="T1510" s="48"/>
      <c r="U1510" s="52"/>
      <c r="V1510" s="72"/>
      <c r="W1510" s="73"/>
      <c r="X1510" s="72"/>
      <c r="Y1510" s="72"/>
      <c r="Z1510" s="74"/>
      <c r="AA1510" s="74"/>
      <c r="AB1510" s="74"/>
      <c r="AC1510" s="74"/>
      <c r="AD1510" s="74"/>
      <c r="AE1510" s="74"/>
      <c r="AF1510" s="74"/>
      <c r="AG1510" s="74"/>
      <c r="AH1510" s="74"/>
      <c r="AI1510" s="74"/>
      <c r="AJ1510" s="74"/>
      <c r="AK1510" s="74"/>
      <c r="AL1510" s="74"/>
      <c r="AM1510" s="74"/>
      <c r="AN1510" s="74"/>
      <c r="AO1510" s="74"/>
      <c r="AP1510" s="74"/>
      <c r="AQ1510" s="74"/>
      <c r="AR1510" s="74"/>
      <c r="AS1510" s="74"/>
      <c r="AT1510" s="74"/>
      <c r="AU1510" s="74"/>
      <c r="AV1510" s="74"/>
      <c r="AW1510" s="74"/>
      <c r="AX1510" s="74"/>
      <c r="AY1510" s="74"/>
      <c r="AZ1510" s="74"/>
      <c r="BA1510" s="74"/>
      <c r="BB1510" s="74"/>
      <c r="BC1510" s="74"/>
      <c r="BD1510" s="74"/>
      <c r="BE1510" s="74"/>
      <c r="BF1510" s="74"/>
      <c r="BG1510" s="74"/>
      <c r="BH1510" s="74"/>
      <c r="BI1510" s="74"/>
      <c r="BJ1510" s="74"/>
    </row>
    <row r="1511" spans="1:62" s="75" customFormat="1" x14ac:dyDescent="0.25">
      <c r="A1511" s="53"/>
      <c r="B1511" s="50"/>
      <c r="C1511" s="50"/>
      <c r="D1511" s="51"/>
      <c r="E1511" s="48"/>
      <c r="F1511" s="50"/>
      <c r="G1511" s="57"/>
      <c r="H1511" s="44"/>
      <c r="I1511" s="51"/>
      <c r="J1511" s="52"/>
      <c r="K1511" s="52"/>
      <c r="L1511" s="52"/>
      <c r="M1511" s="52"/>
      <c r="N1511" s="52"/>
      <c r="O1511" s="83"/>
      <c r="P1511" s="51"/>
      <c r="Q1511" s="51"/>
      <c r="R1511" s="44"/>
      <c r="S1511" s="71"/>
      <c r="T1511" s="48"/>
      <c r="U1511" s="52"/>
      <c r="V1511" s="72"/>
      <c r="W1511" s="73"/>
      <c r="X1511" s="72"/>
      <c r="Y1511" s="72"/>
      <c r="Z1511" s="74"/>
      <c r="AA1511" s="74"/>
      <c r="AB1511" s="74"/>
      <c r="AC1511" s="74"/>
      <c r="AD1511" s="74"/>
      <c r="AE1511" s="74"/>
      <c r="AF1511" s="74"/>
      <c r="AG1511" s="74"/>
      <c r="AH1511" s="74"/>
      <c r="AI1511" s="74"/>
      <c r="AJ1511" s="74"/>
      <c r="AK1511" s="74"/>
      <c r="AL1511" s="74"/>
      <c r="AM1511" s="74"/>
      <c r="AN1511" s="74"/>
      <c r="AO1511" s="74"/>
      <c r="AP1511" s="74"/>
      <c r="AQ1511" s="74"/>
      <c r="AR1511" s="74"/>
      <c r="AS1511" s="74"/>
      <c r="AT1511" s="74"/>
      <c r="AU1511" s="74"/>
      <c r="AV1511" s="74"/>
      <c r="AW1511" s="74"/>
      <c r="AX1511" s="74"/>
      <c r="AY1511" s="74"/>
      <c r="AZ1511" s="74"/>
      <c r="BA1511" s="74"/>
      <c r="BB1511" s="74"/>
      <c r="BC1511" s="74"/>
      <c r="BD1511" s="74"/>
      <c r="BE1511" s="74"/>
      <c r="BF1511" s="74"/>
      <c r="BG1511" s="74"/>
      <c r="BH1511" s="74"/>
      <c r="BI1511" s="74"/>
      <c r="BJ1511" s="74"/>
    </row>
    <row r="1512" spans="1:62" s="75" customFormat="1" x14ac:dyDescent="0.25">
      <c r="A1512" s="53"/>
      <c r="B1512" s="50"/>
      <c r="C1512" s="50"/>
      <c r="D1512" s="51"/>
      <c r="E1512" s="48"/>
      <c r="F1512" s="50"/>
      <c r="G1512" s="57"/>
      <c r="H1512" s="44"/>
      <c r="I1512" s="51"/>
      <c r="J1512" s="52"/>
      <c r="K1512" s="52"/>
      <c r="L1512" s="52"/>
      <c r="M1512" s="52"/>
      <c r="N1512" s="52"/>
      <c r="O1512" s="83"/>
      <c r="P1512" s="51"/>
      <c r="Q1512" s="51"/>
      <c r="R1512" s="44"/>
      <c r="S1512" s="71"/>
      <c r="T1512" s="48"/>
      <c r="U1512" s="52"/>
      <c r="V1512" s="72"/>
      <c r="W1512" s="73"/>
      <c r="X1512" s="72"/>
      <c r="Y1512" s="72"/>
      <c r="Z1512" s="74"/>
      <c r="AA1512" s="74"/>
      <c r="AB1512" s="74"/>
      <c r="AC1512" s="74"/>
      <c r="AD1512" s="74"/>
      <c r="AE1512" s="74"/>
      <c r="AF1512" s="74"/>
      <c r="AG1512" s="74"/>
      <c r="AH1512" s="74"/>
      <c r="AI1512" s="74"/>
      <c r="AJ1512" s="74"/>
      <c r="AK1512" s="74"/>
      <c r="AL1512" s="74"/>
      <c r="AM1512" s="74"/>
      <c r="AN1512" s="74"/>
      <c r="AO1512" s="74"/>
      <c r="AP1512" s="74"/>
      <c r="AQ1512" s="74"/>
      <c r="AR1512" s="74"/>
      <c r="AS1512" s="74"/>
      <c r="AT1512" s="74"/>
      <c r="AU1512" s="74"/>
      <c r="AV1512" s="74"/>
      <c r="AW1512" s="74"/>
      <c r="AX1512" s="74"/>
      <c r="AY1512" s="74"/>
      <c r="AZ1512" s="74"/>
      <c r="BA1512" s="74"/>
      <c r="BB1512" s="74"/>
      <c r="BC1512" s="74"/>
      <c r="BD1512" s="74"/>
      <c r="BE1512" s="74"/>
      <c r="BF1512" s="74"/>
      <c r="BG1512" s="74"/>
      <c r="BH1512" s="74"/>
      <c r="BI1512" s="74"/>
      <c r="BJ1512" s="74"/>
    </row>
    <row r="1513" spans="1:62" s="75" customFormat="1" x14ac:dyDescent="0.25">
      <c r="A1513" s="53"/>
      <c r="B1513" s="50"/>
      <c r="C1513" s="50"/>
      <c r="D1513" s="51"/>
      <c r="E1513" s="48"/>
      <c r="F1513" s="50"/>
      <c r="G1513" s="57"/>
      <c r="H1513" s="44"/>
      <c r="I1513" s="51"/>
      <c r="J1513" s="52"/>
      <c r="K1513" s="52"/>
      <c r="L1513" s="52"/>
      <c r="M1513" s="52"/>
      <c r="N1513" s="52"/>
      <c r="O1513" s="83"/>
      <c r="P1513" s="51"/>
      <c r="Q1513" s="51"/>
      <c r="R1513" s="44"/>
      <c r="S1513" s="71"/>
      <c r="T1513" s="48"/>
      <c r="U1513" s="52"/>
      <c r="V1513" s="72"/>
      <c r="W1513" s="73"/>
      <c r="X1513" s="72"/>
      <c r="Y1513" s="72"/>
      <c r="Z1513" s="74"/>
      <c r="AA1513" s="74"/>
      <c r="AB1513" s="74"/>
      <c r="AC1513" s="74"/>
      <c r="AD1513" s="74"/>
      <c r="AE1513" s="74"/>
      <c r="AF1513" s="74"/>
      <c r="AG1513" s="74"/>
      <c r="AH1513" s="74"/>
      <c r="AI1513" s="74"/>
      <c r="AJ1513" s="74"/>
      <c r="AK1513" s="74"/>
      <c r="AL1513" s="74"/>
      <c r="AM1513" s="74"/>
      <c r="AN1513" s="74"/>
      <c r="AO1513" s="74"/>
      <c r="AP1513" s="74"/>
      <c r="AQ1513" s="74"/>
      <c r="AR1513" s="74"/>
      <c r="AS1513" s="74"/>
      <c r="AT1513" s="74"/>
      <c r="AU1513" s="74"/>
      <c r="AV1513" s="74"/>
      <c r="AW1513" s="74"/>
      <c r="AX1513" s="74"/>
      <c r="AY1513" s="74"/>
      <c r="AZ1513" s="74"/>
      <c r="BA1513" s="74"/>
      <c r="BB1513" s="74"/>
      <c r="BC1513" s="74"/>
      <c r="BD1513" s="74"/>
      <c r="BE1513" s="74"/>
      <c r="BF1513" s="74"/>
      <c r="BG1513" s="74"/>
      <c r="BH1513" s="74"/>
      <c r="BI1513" s="74"/>
      <c r="BJ1513" s="74"/>
    </row>
    <row r="1514" spans="1:62" s="75" customFormat="1" x14ac:dyDescent="0.25">
      <c r="A1514" s="53"/>
      <c r="B1514" s="50"/>
      <c r="C1514" s="50"/>
      <c r="D1514" s="51"/>
      <c r="E1514" s="48"/>
      <c r="F1514" s="50"/>
      <c r="G1514" s="57"/>
      <c r="H1514" s="44"/>
      <c r="I1514" s="51"/>
      <c r="J1514" s="52"/>
      <c r="K1514" s="52"/>
      <c r="L1514" s="52"/>
      <c r="M1514" s="52"/>
      <c r="N1514" s="52"/>
      <c r="O1514" s="83"/>
      <c r="P1514" s="51"/>
      <c r="Q1514" s="51"/>
      <c r="R1514" s="44"/>
      <c r="S1514" s="71"/>
      <c r="T1514" s="48"/>
      <c r="U1514" s="52"/>
      <c r="V1514" s="72"/>
      <c r="W1514" s="73"/>
      <c r="X1514" s="72"/>
      <c r="Y1514" s="72"/>
      <c r="Z1514" s="74"/>
      <c r="AA1514" s="74"/>
      <c r="AB1514" s="74"/>
      <c r="AC1514" s="74"/>
      <c r="AD1514" s="74"/>
      <c r="AE1514" s="74"/>
      <c r="AF1514" s="74"/>
      <c r="AG1514" s="74"/>
      <c r="AH1514" s="74"/>
      <c r="AI1514" s="74"/>
      <c r="AJ1514" s="74"/>
      <c r="AK1514" s="74"/>
      <c r="AL1514" s="74"/>
      <c r="AM1514" s="74"/>
      <c r="AN1514" s="74"/>
      <c r="AO1514" s="74"/>
      <c r="AP1514" s="74"/>
      <c r="AQ1514" s="74"/>
      <c r="AR1514" s="74"/>
      <c r="AS1514" s="74"/>
      <c r="AT1514" s="74"/>
      <c r="AU1514" s="74"/>
      <c r="AV1514" s="74"/>
      <c r="AW1514" s="74"/>
      <c r="AX1514" s="74"/>
      <c r="AY1514" s="74"/>
      <c r="AZ1514" s="74"/>
      <c r="BA1514" s="74"/>
      <c r="BB1514" s="74"/>
      <c r="BC1514" s="74"/>
      <c r="BD1514" s="74"/>
      <c r="BE1514" s="74"/>
      <c r="BF1514" s="74"/>
      <c r="BG1514" s="74"/>
      <c r="BH1514" s="74"/>
      <c r="BI1514" s="74"/>
      <c r="BJ1514" s="74"/>
    </row>
    <row r="1515" spans="1:62" s="75" customFormat="1" x14ac:dyDescent="0.25">
      <c r="A1515" s="53"/>
      <c r="B1515" s="50"/>
      <c r="C1515" s="50"/>
      <c r="D1515" s="51"/>
      <c r="E1515" s="48"/>
      <c r="F1515" s="50"/>
      <c r="G1515" s="57"/>
      <c r="H1515" s="44"/>
      <c r="I1515" s="51"/>
      <c r="J1515" s="52"/>
      <c r="K1515" s="52"/>
      <c r="L1515" s="52"/>
      <c r="M1515" s="52"/>
      <c r="N1515" s="52"/>
      <c r="O1515" s="83"/>
      <c r="P1515" s="51"/>
      <c r="Q1515" s="51"/>
      <c r="R1515" s="44"/>
      <c r="S1515" s="71"/>
      <c r="T1515" s="48"/>
      <c r="U1515" s="52"/>
      <c r="V1515" s="72"/>
      <c r="W1515" s="73"/>
      <c r="X1515" s="72"/>
      <c r="Y1515" s="72"/>
      <c r="Z1515" s="74"/>
      <c r="AA1515" s="74"/>
      <c r="AB1515" s="74"/>
      <c r="AC1515" s="74"/>
      <c r="AD1515" s="74"/>
      <c r="AE1515" s="74"/>
      <c r="AF1515" s="74"/>
      <c r="AG1515" s="74"/>
      <c r="AH1515" s="74"/>
      <c r="AI1515" s="74"/>
      <c r="AJ1515" s="74"/>
      <c r="AK1515" s="74"/>
      <c r="AL1515" s="74"/>
      <c r="AM1515" s="74"/>
      <c r="AN1515" s="74"/>
      <c r="AO1515" s="74"/>
      <c r="AP1515" s="74"/>
      <c r="AQ1515" s="74"/>
      <c r="AR1515" s="74"/>
      <c r="AS1515" s="74"/>
      <c r="AT1515" s="74"/>
      <c r="AU1515" s="74"/>
      <c r="AV1515" s="74"/>
      <c r="AW1515" s="74"/>
      <c r="AX1515" s="74"/>
      <c r="AY1515" s="74"/>
      <c r="AZ1515" s="74"/>
      <c r="BA1515" s="74"/>
      <c r="BB1515" s="74"/>
      <c r="BC1515" s="74"/>
      <c r="BD1515" s="74"/>
      <c r="BE1515" s="74"/>
      <c r="BF1515" s="74"/>
      <c r="BG1515" s="74"/>
      <c r="BH1515" s="74"/>
      <c r="BI1515" s="74"/>
      <c r="BJ1515" s="74"/>
    </row>
    <row r="1516" spans="1:62" s="75" customFormat="1" x14ac:dyDescent="0.25">
      <c r="A1516" s="53"/>
      <c r="B1516" s="50"/>
      <c r="C1516" s="50"/>
      <c r="D1516" s="51"/>
      <c r="E1516" s="48"/>
      <c r="F1516" s="50"/>
      <c r="G1516" s="57"/>
      <c r="H1516" s="44"/>
      <c r="I1516" s="51"/>
      <c r="J1516" s="52"/>
      <c r="K1516" s="52"/>
      <c r="L1516" s="52"/>
      <c r="M1516" s="52"/>
      <c r="N1516" s="52"/>
      <c r="O1516" s="83"/>
      <c r="P1516" s="51"/>
      <c r="Q1516" s="51"/>
      <c r="R1516" s="44"/>
      <c r="S1516" s="71"/>
      <c r="T1516" s="48"/>
      <c r="U1516" s="52"/>
      <c r="V1516" s="72"/>
      <c r="W1516" s="73"/>
      <c r="X1516" s="72"/>
      <c r="Y1516" s="72"/>
      <c r="Z1516" s="74"/>
      <c r="AA1516" s="74"/>
      <c r="AB1516" s="74"/>
      <c r="AC1516" s="74"/>
      <c r="AD1516" s="74"/>
      <c r="AE1516" s="74"/>
      <c r="AF1516" s="74"/>
      <c r="AG1516" s="74"/>
      <c r="AH1516" s="74"/>
      <c r="AI1516" s="74"/>
      <c r="AJ1516" s="74"/>
      <c r="AK1516" s="74"/>
      <c r="AL1516" s="74"/>
      <c r="AM1516" s="74"/>
      <c r="AN1516" s="74"/>
      <c r="AO1516" s="74"/>
      <c r="AP1516" s="74"/>
      <c r="AQ1516" s="74"/>
      <c r="AR1516" s="74"/>
      <c r="AS1516" s="74"/>
      <c r="AT1516" s="74"/>
      <c r="AU1516" s="74"/>
      <c r="AV1516" s="74"/>
      <c r="AW1516" s="74"/>
      <c r="AX1516" s="74"/>
      <c r="AY1516" s="74"/>
      <c r="AZ1516" s="74"/>
      <c r="BA1516" s="74"/>
      <c r="BB1516" s="74"/>
      <c r="BC1516" s="74"/>
      <c r="BD1516" s="74"/>
      <c r="BE1516" s="74"/>
      <c r="BF1516" s="74"/>
      <c r="BG1516" s="74"/>
      <c r="BH1516" s="74"/>
      <c r="BI1516" s="74"/>
      <c r="BJ1516" s="74"/>
    </row>
    <row r="1517" spans="1:62" s="75" customFormat="1" x14ac:dyDescent="0.25">
      <c r="A1517" s="53"/>
      <c r="B1517" s="50"/>
      <c r="C1517" s="50"/>
      <c r="D1517" s="51"/>
      <c r="E1517" s="48"/>
      <c r="F1517" s="50"/>
      <c r="G1517" s="57"/>
      <c r="H1517" s="44"/>
      <c r="I1517" s="51"/>
      <c r="J1517" s="52"/>
      <c r="K1517" s="52"/>
      <c r="L1517" s="52"/>
      <c r="M1517" s="52"/>
      <c r="N1517" s="52"/>
      <c r="O1517" s="83"/>
      <c r="P1517" s="51"/>
      <c r="Q1517" s="51"/>
      <c r="R1517" s="44"/>
      <c r="S1517" s="71"/>
      <c r="T1517" s="48"/>
      <c r="U1517" s="52"/>
      <c r="V1517" s="72"/>
      <c r="W1517" s="73"/>
      <c r="X1517" s="72"/>
      <c r="Y1517" s="72"/>
      <c r="Z1517" s="74"/>
      <c r="AA1517" s="74"/>
      <c r="AB1517" s="74"/>
      <c r="AC1517" s="74"/>
      <c r="AD1517" s="74"/>
      <c r="AE1517" s="74"/>
      <c r="AF1517" s="74"/>
      <c r="AG1517" s="74"/>
      <c r="AH1517" s="74"/>
      <c r="AI1517" s="74"/>
      <c r="AJ1517" s="74"/>
      <c r="AK1517" s="74"/>
      <c r="AL1517" s="74"/>
      <c r="AM1517" s="74"/>
      <c r="AN1517" s="74"/>
      <c r="AO1517" s="74"/>
      <c r="AP1517" s="74"/>
      <c r="AQ1517" s="74"/>
      <c r="AR1517" s="74"/>
      <c r="AS1517" s="74"/>
      <c r="AT1517" s="74"/>
      <c r="AU1517" s="74"/>
      <c r="AV1517" s="74"/>
      <c r="AW1517" s="74"/>
      <c r="AX1517" s="74"/>
      <c r="AY1517" s="74"/>
      <c r="AZ1517" s="74"/>
      <c r="BA1517" s="74"/>
      <c r="BB1517" s="74"/>
      <c r="BC1517" s="74"/>
      <c r="BD1517" s="74"/>
      <c r="BE1517" s="74"/>
      <c r="BF1517" s="74"/>
      <c r="BG1517" s="74"/>
      <c r="BH1517" s="74"/>
      <c r="BI1517" s="74"/>
      <c r="BJ1517" s="74"/>
    </row>
    <row r="1518" spans="1:62" s="75" customFormat="1" x14ac:dyDescent="0.25">
      <c r="A1518" s="53"/>
      <c r="B1518" s="50"/>
      <c r="C1518" s="50"/>
      <c r="D1518" s="51"/>
      <c r="E1518" s="48"/>
      <c r="F1518" s="50"/>
      <c r="G1518" s="57"/>
      <c r="H1518" s="44"/>
      <c r="I1518" s="51"/>
      <c r="J1518" s="52"/>
      <c r="K1518" s="52"/>
      <c r="L1518" s="52"/>
      <c r="M1518" s="52"/>
      <c r="N1518" s="52"/>
      <c r="O1518" s="83"/>
      <c r="P1518" s="51"/>
      <c r="Q1518" s="51"/>
      <c r="R1518" s="44"/>
      <c r="S1518" s="71"/>
      <c r="T1518" s="48"/>
      <c r="U1518" s="52"/>
      <c r="V1518" s="72"/>
      <c r="W1518" s="73"/>
      <c r="X1518" s="72"/>
      <c r="Y1518" s="72"/>
      <c r="Z1518" s="74"/>
      <c r="AA1518" s="74"/>
      <c r="AB1518" s="74"/>
      <c r="AC1518" s="74"/>
      <c r="AD1518" s="74"/>
      <c r="AE1518" s="74"/>
      <c r="AF1518" s="74"/>
      <c r="AG1518" s="74"/>
      <c r="AH1518" s="74"/>
      <c r="AI1518" s="74"/>
      <c r="AJ1518" s="74"/>
      <c r="AK1518" s="74"/>
      <c r="AL1518" s="74"/>
      <c r="AM1518" s="74"/>
      <c r="AN1518" s="74"/>
      <c r="AO1518" s="74"/>
      <c r="AP1518" s="74"/>
      <c r="AQ1518" s="74"/>
      <c r="AR1518" s="74"/>
      <c r="AS1518" s="74"/>
      <c r="AT1518" s="74"/>
      <c r="AU1518" s="74"/>
      <c r="AV1518" s="74"/>
      <c r="AW1518" s="74"/>
      <c r="AX1518" s="74"/>
      <c r="AY1518" s="74"/>
      <c r="AZ1518" s="74"/>
      <c r="BA1518" s="74"/>
      <c r="BB1518" s="74"/>
      <c r="BC1518" s="74"/>
      <c r="BD1518" s="74"/>
      <c r="BE1518" s="74"/>
      <c r="BF1518" s="74"/>
      <c r="BG1518" s="74"/>
      <c r="BH1518" s="74"/>
      <c r="BI1518" s="74"/>
      <c r="BJ1518" s="74"/>
    </row>
    <row r="1519" spans="1:62" s="75" customFormat="1" x14ac:dyDescent="0.25">
      <c r="A1519" s="53"/>
      <c r="B1519" s="50"/>
      <c r="C1519" s="50"/>
      <c r="D1519" s="51"/>
      <c r="E1519" s="48"/>
      <c r="F1519" s="50"/>
      <c r="G1519" s="57"/>
      <c r="H1519" s="44"/>
      <c r="I1519" s="51"/>
      <c r="J1519" s="52"/>
      <c r="K1519" s="52"/>
      <c r="L1519" s="52"/>
      <c r="M1519" s="52"/>
      <c r="N1519" s="52"/>
      <c r="O1519" s="83"/>
      <c r="P1519" s="51"/>
      <c r="Q1519" s="51"/>
      <c r="R1519" s="44"/>
      <c r="S1519" s="71"/>
      <c r="T1519" s="48"/>
      <c r="U1519" s="52"/>
      <c r="V1519" s="72"/>
      <c r="W1519" s="73"/>
      <c r="X1519" s="72"/>
      <c r="Y1519" s="72"/>
      <c r="Z1519" s="74"/>
      <c r="AA1519" s="74"/>
      <c r="AB1519" s="74"/>
      <c r="AC1519" s="74"/>
      <c r="AD1519" s="74"/>
      <c r="AE1519" s="74"/>
      <c r="AF1519" s="74"/>
      <c r="AG1519" s="74"/>
      <c r="AH1519" s="74"/>
      <c r="AI1519" s="74"/>
      <c r="AJ1519" s="74"/>
      <c r="AK1519" s="74"/>
      <c r="AL1519" s="74"/>
      <c r="AM1519" s="74"/>
      <c r="AN1519" s="74"/>
      <c r="AO1519" s="74"/>
      <c r="AP1519" s="74"/>
      <c r="AQ1519" s="74"/>
      <c r="AR1519" s="74"/>
      <c r="AS1519" s="74"/>
      <c r="AT1519" s="74"/>
      <c r="AU1519" s="74"/>
      <c r="AV1519" s="74"/>
      <c r="AW1519" s="74"/>
      <c r="AX1519" s="74"/>
      <c r="AY1519" s="74"/>
      <c r="AZ1519" s="74"/>
      <c r="BA1519" s="74"/>
      <c r="BB1519" s="74"/>
      <c r="BC1519" s="74"/>
      <c r="BD1519" s="74"/>
      <c r="BE1519" s="74"/>
      <c r="BF1519" s="74"/>
      <c r="BG1519" s="74"/>
      <c r="BH1519" s="74"/>
      <c r="BI1519" s="74"/>
      <c r="BJ1519" s="74"/>
    </row>
    <row r="1520" spans="1:62" s="75" customFormat="1" x14ac:dyDescent="0.25">
      <c r="A1520" s="53"/>
      <c r="B1520" s="50"/>
      <c r="C1520" s="50"/>
      <c r="D1520" s="51"/>
      <c r="E1520" s="48"/>
      <c r="F1520" s="50"/>
      <c r="G1520" s="57"/>
      <c r="H1520" s="44"/>
      <c r="I1520" s="51"/>
      <c r="J1520" s="52"/>
      <c r="K1520" s="52"/>
      <c r="L1520" s="52"/>
      <c r="M1520" s="52"/>
      <c r="N1520" s="52"/>
      <c r="O1520" s="83"/>
      <c r="P1520" s="51"/>
      <c r="Q1520" s="51"/>
      <c r="R1520" s="44"/>
      <c r="S1520" s="71"/>
      <c r="T1520" s="48"/>
      <c r="U1520" s="52"/>
      <c r="V1520" s="72"/>
      <c r="W1520" s="73"/>
      <c r="X1520" s="72"/>
      <c r="Y1520" s="72"/>
      <c r="Z1520" s="74"/>
      <c r="AA1520" s="74"/>
      <c r="AB1520" s="74"/>
      <c r="AC1520" s="74"/>
      <c r="AD1520" s="74"/>
      <c r="AE1520" s="74"/>
      <c r="AF1520" s="74"/>
      <c r="AG1520" s="74"/>
      <c r="AH1520" s="74"/>
      <c r="AI1520" s="74"/>
      <c r="AJ1520" s="74"/>
      <c r="AK1520" s="74"/>
      <c r="AL1520" s="74"/>
      <c r="AM1520" s="74"/>
      <c r="AN1520" s="74"/>
      <c r="AO1520" s="74"/>
      <c r="AP1520" s="74"/>
      <c r="AQ1520" s="74"/>
      <c r="AR1520" s="74"/>
      <c r="AS1520" s="74"/>
      <c r="AT1520" s="74"/>
      <c r="AU1520" s="74"/>
      <c r="AV1520" s="74"/>
      <c r="AW1520" s="74"/>
      <c r="AX1520" s="74"/>
      <c r="AY1520" s="74"/>
      <c r="AZ1520" s="74"/>
      <c r="BA1520" s="74"/>
      <c r="BB1520" s="74"/>
      <c r="BC1520" s="74"/>
      <c r="BD1520" s="74"/>
      <c r="BE1520" s="74"/>
      <c r="BF1520" s="74"/>
      <c r="BG1520" s="74"/>
      <c r="BH1520" s="74"/>
      <c r="BI1520" s="74"/>
      <c r="BJ1520" s="74"/>
    </row>
    <row r="1521" spans="1:62" s="75" customFormat="1" x14ac:dyDescent="0.25">
      <c r="A1521" s="53"/>
      <c r="B1521" s="50"/>
      <c r="C1521" s="50"/>
      <c r="D1521" s="51"/>
      <c r="E1521" s="48"/>
      <c r="F1521" s="50"/>
      <c r="G1521" s="57"/>
      <c r="H1521" s="44"/>
      <c r="I1521" s="51"/>
      <c r="J1521" s="52"/>
      <c r="K1521" s="52"/>
      <c r="L1521" s="52"/>
      <c r="M1521" s="52"/>
      <c r="N1521" s="52"/>
      <c r="O1521" s="83"/>
      <c r="P1521" s="51"/>
      <c r="Q1521" s="51"/>
      <c r="R1521" s="44"/>
      <c r="S1521" s="71"/>
      <c r="T1521" s="48"/>
      <c r="U1521" s="52"/>
      <c r="V1521" s="72"/>
      <c r="W1521" s="73"/>
      <c r="X1521" s="72"/>
      <c r="Y1521" s="72"/>
      <c r="Z1521" s="74"/>
      <c r="AA1521" s="74"/>
      <c r="AB1521" s="74"/>
      <c r="AC1521" s="74"/>
      <c r="AD1521" s="74"/>
      <c r="AE1521" s="74"/>
      <c r="AF1521" s="74"/>
      <c r="AG1521" s="74"/>
      <c r="AH1521" s="74"/>
      <c r="AI1521" s="74"/>
      <c r="AJ1521" s="74"/>
      <c r="AK1521" s="74"/>
      <c r="AL1521" s="74"/>
      <c r="AM1521" s="74"/>
      <c r="AN1521" s="74"/>
      <c r="AO1521" s="74"/>
      <c r="AP1521" s="74"/>
      <c r="AQ1521" s="74"/>
      <c r="AR1521" s="74"/>
      <c r="AS1521" s="74"/>
      <c r="AT1521" s="74"/>
      <c r="AU1521" s="74"/>
      <c r="AV1521" s="74"/>
      <c r="AW1521" s="74"/>
      <c r="AX1521" s="74"/>
      <c r="AY1521" s="74"/>
      <c r="AZ1521" s="74"/>
      <c r="BA1521" s="74"/>
      <c r="BB1521" s="74"/>
      <c r="BC1521" s="74"/>
      <c r="BD1521" s="74"/>
      <c r="BE1521" s="74"/>
      <c r="BF1521" s="74"/>
      <c r="BG1521" s="74"/>
      <c r="BH1521" s="74"/>
      <c r="BI1521" s="74"/>
      <c r="BJ1521" s="74"/>
    </row>
    <row r="1522" spans="1:62" s="75" customFormat="1" x14ac:dyDescent="0.25">
      <c r="A1522" s="53"/>
      <c r="B1522" s="50"/>
      <c r="C1522" s="50"/>
      <c r="D1522" s="51"/>
      <c r="E1522" s="48"/>
      <c r="F1522" s="50"/>
      <c r="G1522" s="57"/>
      <c r="H1522" s="44"/>
      <c r="I1522" s="51"/>
      <c r="J1522" s="52"/>
      <c r="K1522" s="52"/>
      <c r="L1522" s="52"/>
      <c r="M1522" s="52"/>
      <c r="N1522" s="52"/>
      <c r="O1522" s="83"/>
      <c r="P1522" s="51"/>
      <c r="Q1522" s="51"/>
      <c r="R1522" s="44"/>
      <c r="S1522" s="71"/>
      <c r="T1522" s="48"/>
      <c r="U1522" s="52"/>
      <c r="V1522" s="72"/>
      <c r="W1522" s="73"/>
      <c r="X1522" s="72"/>
      <c r="Y1522" s="72"/>
      <c r="Z1522" s="74"/>
      <c r="AA1522" s="74"/>
      <c r="AB1522" s="74"/>
      <c r="AC1522" s="74"/>
      <c r="AD1522" s="74"/>
      <c r="AE1522" s="74"/>
      <c r="AF1522" s="74"/>
      <c r="AG1522" s="74"/>
      <c r="AH1522" s="74"/>
      <c r="AI1522" s="74"/>
      <c r="AJ1522" s="74"/>
      <c r="AK1522" s="74"/>
      <c r="AL1522" s="74"/>
      <c r="AM1522" s="74"/>
      <c r="AN1522" s="74"/>
      <c r="AO1522" s="74"/>
      <c r="AP1522" s="74"/>
      <c r="AQ1522" s="74"/>
      <c r="AR1522" s="74"/>
      <c r="AS1522" s="74"/>
      <c r="AT1522" s="74"/>
      <c r="AU1522" s="74"/>
      <c r="AV1522" s="74"/>
      <c r="AW1522" s="74"/>
      <c r="AX1522" s="74"/>
      <c r="AY1522" s="74"/>
      <c r="AZ1522" s="74"/>
      <c r="BA1522" s="74"/>
      <c r="BB1522" s="74"/>
      <c r="BC1522" s="74"/>
      <c r="BD1522" s="74"/>
      <c r="BE1522" s="74"/>
      <c r="BF1522" s="74"/>
      <c r="BG1522" s="74"/>
      <c r="BH1522" s="74"/>
      <c r="BI1522" s="74"/>
      <c r="BJ1522" s="74"/>
    </row>
    <row r="1523" spans="1:62" s="75" customFormat="1" x14ac:dyDescent="0.25">
      <c r="A1523" s="53"/>
      <c r="B1523" s="50"/>
      <c r="C1523" s="50"/>
      <c r="D1523" s="51"/>
      <c r="E1523" s="48"/>
      <c r="F1523" s="50"/>
      <c r="G1523" s="57"/>
      <c r="H1523" s="44"/>
      <c r="I1523" s="51"/>
      <c r="J1523" s="52"/>
      <c r="K1523" s="52"/>
      <c r="L1523" s="52"/>
      <c r="M1523" s="52"/>
      <c r="N1523" s="52"/>
      <c r="O1523" s="83"/>
      <c r="P1523" s="51"/>
      <c r="Q1523" s="51"/>
      <c r="R1523" s="44"/>
      <c r="S1523" s="71"/>
      <c r="T1523" s="48"/>
      <c r="U1523" s="52"/>
      <c r="V1523" s="72"/>
      <c r="W1523" s="73"/>
      <c r="X1523" s="72"/>
      <c r="Y1523" s="72"/>
      <c r="Z1523" s="74"/>
      <c r="AA1523" s="74"/>
      <c r="AB1523" s="74"/>
      <c r="AC1523" s="74"/>
      <c r="AD1523" s="74"/>
      <c r="AE1523" s="74"/>
      <c r="AF1523" s="74"/>
      <c r="AG1523" s="74"/>
      <c r="AH1523" s="74"/>
      <c r="AI1523" s="74"/>
      <c r="AJ1523" s="74"/>
      <c r="AK1523" s="74"/>
      <c r="AL1523" s="74"/>
      <c r="AM1523" s="74"/>
      <c r="AN1523" s="74"/>
      <c r="AO1523" s="74"/>
      <c r="AP1523" s="74"/>
      <c r="AQ1523" s="74"/>
      <c r="AR1523" s="74"/>
      <c r="AS1523" s="74"/>
      <c r="AT1523" s="74"/>
      <c r="AU1523" s="74"/>
      <c r="AV1523" s="74"/>
      <c r="AW1523" s="74"/>
      <c r="AX1523" s="74"/>
      <c r="AY1523" s="74"/>
      <c r="AZ1523" s="74"/>
      <c r="BA1523" s="74"/>
      <c r="BB1523" s="74"/>
      <c r="BC1523" s="74"/>
      <c r="BD1523" s="74"/>
      <c r="BE1523" s="74"/>
      <c r="BF1523" s="74"/>
      <c r="BG1523" s="74"/>
      <c r="BH1523" s="74"/>
      <c r="BI1523" s="74"/>
      <c r="BJ1523" s="74"/>
    </row>
    <row r="1524" spans="1:62" s="75" customFormat="1" x14ac:dyDescent="0.25">
      <c r="A1524" s="53"/>
      <c r="B1524" s="50"/>
      <c r="C1524" s="50"/>
      <c r="D1524" s="51"/>
      <c r="E1524" s="48"/>
      <c r="F1524" s="50"/>
      <c r="G1524" s="57"/>
      <c r="H1524" s="44"/>
      <c r="I1524" s="51"/>
      <c r="J1524" s="52"/>
      <c r="K1524" s="52"/>
      <c r="L1524" s="52"/>
      <c r="M1524" s="52"/>
      <c r="N1524" s="52"/>
      <c r="O1524" s="83"/>
      <c r="P1524" s="51"/>
      <c r="Q1524" s="51"/>
      <c r="R1524" s="44"/>
      <c r="S1524" s="71"/>
      <c r="T1524" s="48"/>
      <c r="U1524" s="52"/>
      <c r="V1524" s="72"/>
      <c r="W1524" s="73"/>
      <c r="X1524" s="72"/>
      <c r="Y1524" s="72"/>
      <c r="Z1524" s="74"/>
      <c r="AA1524" s="74"/>
      <c r="AB1524" s="74"/>
      <c r="AC1524" s="74"/>
      <c r="AD1524" s="74"/>
      <c r="AE1524" s="74"/>
      <c r="AF1524" s="74"/>
      <c r="AG1524" s="74"/>
      <c r="AH1524" s="74"/>
      <c r="AI1524" s="74"/>
      <c r="AJ1524" s="74"/>
      <c r="AK1524" s="74"/>
      <c r="AL1524" s="74"/>
      <c r="AM1524" s="74"/>
      <c r="AN1524" s="74"/>
      <c r="AO1524" s="74"/>
      <c r="AP1524" s="74"/>
      <c r="AQ1524" s="74"/>
      <c r="AR1524" s="74"/>
      <c r="AS1524" s="74"/>
      <c r="AT1524" s="74"/>
      <c r="AU1524" s="74"/>
      <c r="AV1524" s="74"/>
      <c r="AW1524" s="74"/>
      <c r="AX1524" s="74"/>
      <c r="AY1524" s="74"/>
      <c r="AZ1524" s="74"/>
      <c r="BA1524" s="74"/>
      <c r="BB1524" s="74"/>
      <c r="BC1524" s="74"/>
      <c r="BD1524" s="74"/>
      <c r="BE1524" s="74"/>
      <c r="BF1524" s="74"/>
      <c r="BG1524" s="74"/>
      <c r="BH1524" s="74"/>
      <c r="BI1524" s="74"/>
      <c r="BJ1524" s="74"/>
    </row>
    <row r="1525" spans="1:62" s="75" customFormat="1" x14ac:dyDescent="0.25">
      <c r="A1525" s="53"/>
      <c r="B1525" s="50"/>
      <c r="C1525" s="50"/>
      <c r="D1525" s="51"/>
      <c r="E1525" s="48"/>
      <c r="F1525" s="50"/>
      <c r="G1525" s="57"/>
      <c r="H1525" s="44"/>
      <c r="I1525" s="51"/>
      <c r="J1525" s="52"/>
      <c r="K1525" s="52"/>
      <c r="L1525" s="52"/>
      <c r="M1525" s="52"/>
      <c r="N1525" s="52"/>
      <c r="O1525" s="83"/>
      <c r="P1525" s="51"/>
      <c r="Q1525" s="51"/>
      <c r="R1525" s="44"/>
      <c r="S1525" s="71"/>
      <c r="T1525" s="48"/>
      <c r="U1525" s="52"/>
      <c r="V1525" s="72"/>
      <c r="W1525" s="73"/>
      <c r="X1525" s="72"/>
      <c r="Y1525" s="72"/>
      <c r="Z1525" s="74"/>
      <c r="AA1525" s="74"/>
      <c r="AB1525" s="74"/>
      <c r="AC1525" s="74"/>
      <c r="AD1525" s="74"/>
      <c r="AE1525" s="74"/>
      <c r="AF1525" s="74"/>
      <c r="AG1525" s="74"/>
      <c r="AH1525" s="74"/>
      <c r="AI1525" s="74"/>
      <c r="AJ1525" s="74"/>
      <c r="AK1525" s="74"/>
      <c r="AL1525" s="74"/>
      <c r="AM1525" s="74"/>
      <c r="AN1525" s="74"/>
      <c r="AO1525" s="74"/>
      <c r="AP1525" s="74"/>
      <c r="AQ1525" s="74"/>
      <c r="AR1525" s="74"/>
      <c r="AS1525" s="74"/>
      <c r="AT1525" s="74"/>
      <c r="AU1525" s="74"/>
      <c r="AV1525" s="74"/>
      <c r="AW1525" s="74"/>
      <c r="AX1525" s="74"/>
      <c r="AY1525" s="74"/>
      <c r="AZ1525" s="74"/>
      <c r="BA1525" s="74"/>
      <c r="BB1525" s="74"/>
      <c r="BC1525" s="74"/>
      <c r="BD1525" s="74"/>
      <c r="BE1525" s="74"/>
      <c r="BF1525" s="74"/>
      <c r="BG1525" s="74"/>
      <c r="BH1525" s="74"/>
      <c r="BI1525" s="74"/>
      <c r="BJ1525" s="74"/>
    </row>
    <row r="1526" spans="1:62" s="75" customFormat="1" x14ac:dyDescent="0.25">
      <c r="A1526" s="53"/>
      <c r="B1526" s="50"/>
      <c r="C1526" s="50"/>
      <c r="D1526" s="51"/>
      <c r="E1526" s="48"/>
      <c r="F1526" s="50"/>
      <c r="G1526" s="57"/>
      <c r="H1526" s="44"/>
      <c r="I1526" s="51"/>
      <c r="J1526" s="52"/>
      <c r="K1526" s="52"/>
      <c r="L1526" s="52"/>
      <c r="M1526" s="52"/>
      <c r="N1526" s="52"/>
      <c r="O1526" s="83"/>
      <c r="P1526" s="51"/>
      <c r="Q1526" s="51"/>
      <c r="R1526" s="44"/>
      <c r="S1526" s="71"/>
      <c r="T1526" s="48"/>
      <c r="U1526" s="52"/>
      <c r="V1526" s="72"/>
      <c r="W1526" s="73"/>
      <c r="X1526" s="72"/>
      <c r="Y1526" s="72"/>
      <c r="Z1526" s="74"/>
      <c r="AA1526" s="74"/>
      <c r="AB1526" s="74"/>
      <c r="AC1526" s="74"/>
      <c r="AD1526" s="74"/>
      <c r="AE1526" s="74"/>
      <c r="AF1526" s="74"/>
      <c r="AG1526" s="74"/>
      <c r="AH1526" s="74"/>
      <c r="AI1526" s="74"/>
      <c r="AJ1526" s="74"/>
      <c r="AK1526" s="74"/>
      <c r="AL1526" s="74"/>
      <c r="AM1526" s="74"/>
      <c r="AN1526" s="74"/>
      <c r="AO1526" s="74"/>
      <c r="AP1526" s="74"/>
      <c r="AQ1526" s="74"/>
      <c r="AR1526" s="74"/>
      <c r="AS1526" s="74"/>
      <c r="AT1526" s="74"/>
      <c r="AU1526" s="74"/>
      <c r="AV1526" s="74"/>
      <c r="AW1526" s="74"/>
      <c r="AX1526" s="74"/>
      <c r="AY1526" s="74"/>
      <c r="AZ1526" s="74"/>
      <c r="BA1526" s="74"/>
      <c r="BB1526" s="74"/>
      <c r="BC1526" s="74"/>
      <c r="BD1526" s="74"/>
      <c r="BE1526" s="74"/>
      <c r="BF1526" s="74"/>
      <c r="BG1526" s="74"/>
      <c r="BH1526" s="74"/>
      <c r="BI1526" s="74"/>
      <c r="BJ1526" s="74"/>
    </row>
    <row r="1527" spans="1:62" s="75" customFormat="1" x14ac:dyDescent="0.25">
      <c r="A1527" s="53"/>
      <c r="B1527" s="50"/>
      <c r="C1527" s="50"/>
      <c r="D1527" s="51"/>
      <c r="E1527" s="48"/>
      <c r="F1527" s="50"/>
      <c r="G1527" s="57"/>
      <c r="H1527" s="44"/>
      <c r="I1527" s="51"/>
      <c r="J1527" s="52"/>
      <c r="K1527" s="52"/>
      <c r="L1527" s="52"/>
      <c r="M1527" s="52"/>
      <c r="N1527" s="52"/>
      <c r="O1527" s="83"/>
      <c r="P1527" s="51"/>
      <c r="Q1527" s="51"/>
      <c r="R1527" s="44"/>
      <c r="S1527" s="71"/>
      <c r="T1527" s="48"/>
      <c r="U1527" s="52"/>
      <c r="V1527" s="72"/>
      <c r="W1527" s="73"/>
      <c r="X1527" s="72"/>
      <c r="Y1527" s="72"/>
      <c r="Z1527" s="74"/>
      <c r="AA1527" s="74"/>
      <c r="AB1527" s="74"/>
      <c r="AC1527" s="74"/>
      <c r="AD1527" s="74"/>
      <c r="AE1527" s="74"/>
      <c r="AF1527" s="74"/>
      <c r="AG1527" s="74"/>
      <c r="AH1527" s="74"/>
      <c r="AI1527" s="74"/>
      <c r="AJ1527" s="74"/>
      <c r="AK1527" s="74"/>
      <c r="AL1527" s="74"/>
      <c r="AM1527" s="74"/>
      <c r="AN1527" s="74"/>
      <c r="AO1527" s="74"/>
      <c r="AP1527" s="74"/>
      <c r="AQ1527" s="74"/>
      <c r="AR1527" s="74"/>
      <c r="AS1527" s="74"/>
      <c r="AT1527" s="74"/>
      <c r="AU1527" s="74"/>
      <c r="AV1527" s="74"/>
      <c r="AW1527" s="74"/>
      <c r="AX1527" s="74"/>
      <c r="AY1527" s="74"/>
      <c r="AZ1527" s="74"/>
      <c r="BA1527" s="74"/>
      <c r="BB1527" s="74"/>
      <c r="BC1527" s="74"/>
      <c r="BD1527" s="74"/>
      <c r="BE1527" s="74"/>
      <c r="BF1527" s="74"/>
      <c r="BG1527" s="74"/>
      <c r="BH1527" s="74"/>
      <c r="BI1527" s="74"/>
      <c r="BJ1527" s="74"/>
    </row>
    <row r="1528" spans="1:62" s="75" customFormat="1" x14ac:dyDescent="0.25">
      <c r="A1528" s="53"/>
      <c r="B1528" s="50"/>
      <c r="C1528" s="50"/>
      <c r="D1528" s="51"/>
      <c r="E1528" s="48"/>
      <c r="F1528" s="50"/>
      <c r="G1528" s="57"/>
      <c r="H1528" s="44"/>
      <c r="I1528" s="51"/>
      <c r="J1528" s="52"/>
      <c r="K1528" s="52"/>
      <c r="L1528" s="52"/>
      <c r="M1528" s="52"/>
      <c r="N1528" s="52"/>
      <c r="O1528" s="83"/>
      <c r="P1528" s="51"/>
      <c r="Q1528" s="51"/>
      <c r="R1528" s="44"/>
      <c r="S1528" s="71"/>
      <c r="T1528" s="48"/>
      <c r="U1528" s="52"/>
      <c r="V1528" s="72"/>
      <c r="W1528" s="73"/>
      <c r="X1528" s="72"/>
      <c r="Y1528" s="72"/>
      <c r="Z1528" s="74"/>
      <c r="AA1528" s="74"/>
      <c r="AB1528" s="74"/>
      <c r="AC1528" s="74"/>
      <c r="AD1528" s="74"/>
      <c r="AE1528" s="74"/>
      <c r="AF1528" s="74"/>
      <c r="AG1528" s="74"/>
      <c r="AH1528" s="74"/>
      <c r="AI1528" s="74"/>
      <c r="AJ1528" s="74"/>
      <c r="AK1528" s="74"/>
      <c r="AL1528" s="74"/>
      <c r="AM1528" s="74"/>
      <c r="AN1528" s="74"/>
      <c r="AO1528" s="74"/>
      <c r="AP1528" s="74"/>
      <c r="AQ1528" s="74"/>
      <c r="AR1528" s="74"/>
      <c r="AS1528" s="74"/>
      <c r="AT1528" s="74"/>
      <c r="AU1528" s="74"/>
      <c r="AV1528" s="74"/>
      <c r="AW1528" s="74"/>
      <c r="AX1528" s="74"/>
      <c r="AY1528" s="74"/>
      <c r="AZ1528" s="74"/>
      <c r="BA1528" s="74"/>
      <c r="BB1528" s="74"/>
      <c r="BC1528" s="74"/>
      <c r="BD1528" s="74"/>
      <c r="BE1528" s="74"/>
      <c r="BF1528" s="74"/>
      <c r="BG1528" s="74"/>
      <c r="BH1528" s="74"/>
      <c r="BI1528" s="74"/>
      <c r="BJ1528" s="74"/>
    </row>
    <row r="1529" spans="1:62" s="75" customFormat="1" x14ac:dyDescent="0.25">
      <c r="A1529" s="53"/>
      <c r="B1529" s="50"/>
      <c r="C1529" s="50"/>
      <c r="D1529" s="51"/>
      <c r="E1529" s="48"/>
      <c r="F1529" s="50"/>
      <c r="G1529" s="57"/>
      <c r="H1529" s="44"/>
      <c r="I1529" s="51"/>
      <c r="J1529" s="52"/>
      <c r="K1529" s="52"/>
      <c r="L1529" s="52"/>
      <c r="M1529" s="52"/>
      <c r="N1529" s="52"/>
      <c r="O1529" s="83"/>
      <c r="P1529" s="51"/>
      <c r="Q1529" s="51"/>
      <c r="R1529" s="44"/>
      <c r="S1529" s="71"/>
      <c r="T1529" s="48"/>
      <c r="U1529" s="52"/>
      <c r="V1529" s="72"/>
      <c r="W1529" s="73"/>
      <c r="X1529" s="72"/>
      <c r="Y1529" s="72"/>
      <c r="Z1529" s="74"/>
      <c r="AA1529" s="74"/>
      <c r="AB1529" s="74"/>
      <c r="AC1529" s="74"/>
      <c r="AD1529" s="74"/>
      <c r="AE1529" s="74"/>
      <c r="AF1529" s="74"/>
      <c r="AG1529" s="74"/>
      <c r="AH1529" s="74"/>
      <c r="AI1529" s="74"/>
      <c r="AJ1529" s="74"/>
      <c r="AK1529" s="74"/>
      <c r="AL1529" s="74"/>
      <c r="AM1529" s="74"/>
      <c r="AN1529" s="74"/>
      <c r="AO1529" s="74"/>
      <c r="AP1529" s="74"/>
      <c r="AQ1529" s="74"/>
      <c r="AR1529" s="74"/>
      <c r="AS1529" s="74"/>
      <c r="AT1529" s="74"/>
      <c r="AU1529" s="74"/>
      <c r="AV1529" s="74"/>
      <c r="AW1529" s="74"/>
      <c r="AX1529" s="74"/>
      <c r="AY1529" s="74"/>
      <c r="AZ1529" s="74"/>
      <c r="BA1529" s="74"/>
      <c r="BB1529" s="74"/>
      <c r="BC1529" s="74"/>
      <c r="BD1529" s="74"/>
      <c r="BE1529" s="74"/>
      <c r="BF1529" s="74"/>
      <c r="BG1529" s="74"/>
      <c r="BH1529" s="74"/>
      <c r="BI1529" s="74"/>
      <c r="BJ1529" s="74"/>
    </row>
    <row r="1530" spans="1:62" s="75" customFormat="1" x14ac:dyDescent="0.25">
      <c r="A1530" s="53"/>
      <c r="B1530" s="50"/>
      <c r="C1530" s="50"/>
      <c r="D1530" s="51"/>
      <c r="E1530" s="48"/>
      <c r="F1530" s="50"/>
      <c r="G1530" s="57"/>
      <c r="H1530" s="44"/>
      <c r="I1530" s="51"/>
      <c r="J1530" s="52"/>
      <c r="K1530" s="52"/>
      <c r="L1530" s="52"/>
      <c r="M1530" s="52"/>
      <c r="N1530" s="52"/>
      <c r="O1530" s="83"/>
      <c r="P1530" s="51"/>
      <c r="Q1530" s="51"/>
      <c r="R1530" s="44"/>
      <c r="S1530" s="71"/>
      <c r="T1530" s="48"/>
      <c r="U1530" s="52"/>
      <c r="V1530" s="72"/>
      <c r="W1530" s="73"/>
      <c r="X1530" s="72"/>
      <c r="Y1530" s="72"/>
      <c r="Z1530" s="74"/>
      <c r="AA1530" s="74"/>
      <c r="AB1530" s="74"/>
      <c r="AC1530" s="74"/>
      <c r="AD1530" s="74"/>
      <c r="AE1530" s="74"/>
      <c r="AF1530" s="74"/>
      <c r="AG1530" s="74"/>
      <c r="AH1530" s="74"/>
      <c r="AI1530" s="74"/>
      <c r="AJ1530" s="74"/>
      <c r="AK1530" s="74"/>
      <c r="AL1530" s="74"/>
      <c r="AM1530" s="74"/>
      <c r="AN1530" s="74"/>
      <c r="AO1530" s="74"/>
      <c r="AP1530" s="74"/>
      <c r="AQ1530" s="74"/>
      <c r="AR1530" s="74"/>
      <c r="AS1530" s="74"/>
      <c r="AT1530" s="74"/>
      <c r="AU1530" s="74"/>
      <c r="AV1530" s="74"/>
      <c r="AW1530" s="74"/>
      <c r="AX1530" s="74"/>
      <c r="AY1530" s="74"/>
      <c r="AZ1530" s="74"/>
      <c r="BA1530" s="74"/>
      <c r="BB1530" s="74"/>
      <c r="BC1530" s="74"/>
      <c r="BD1530" s="74"/>
      <c r="BE1530" s="74"/>
      <c r="BF1530" s="74"/>
      <c r="BG1530" s="74"/>
      <c r="BH1530" s="74"/>
      <c r="BI1530" s="74"/>
      <c r="BJ1530" s="74"/>
    </row>
    <row r="1531" spans="1:62" s="75" customFormat="1" x14ac:dyDescent="0.25">
      <c r="A1531" s="53"/>
      <c r="B1531" s="50"/>
      <c r="C1531" s="50"/>
      <c r="D1531" s="51"/>
      <c r="E1531" s="48"/>
      <c r="F1531" s="50"/>
      <c r="G1531" s="57"/>
      <c r="H1531" s="44"/>
      <c r="I1531" s="51"/>
      <c r="J1531" s="52"/>
      <c r="K1531" s="52"/>
      <c r="L1531" s="52"/>
      <c r="M1531" s="52"/>
      <c r="N1531" s="52"/>
      <c r="O1531" s="83"/>
      <c r="P1531" s="51"/>
      <c r="Q1531" s="51"/>
      <c r="R1531" s="44"/>
      <c r="S1531" s="71"/>
      <c r="T1531" s="48"/>
      <c r="U1531" s="52"/>
      <c r="V1531" s="72"/>
      <c r="W1531" s="73"/>
      <c r="X1531" s="72"/>
      <c r="Y1531" s="72"/>
      <c r="Z1531" s="74"/>
      <c r="AA1531" s="74"/>
      <c r="AB1531" s="74"/>
      <c r="AC1531" s="74"/>
      <c r="AD1531" s="74"/>
      <c r="AE1531" s="74"/>
      <c r="AF1531" s="74"/>
      <c r="AG1531" s="74"/>
      <c r="AH1531" s="74"/>
      <c r="AI1531" s="74"/>
      <c r="AJ1531" s="74"/>
      <c r="AK1531" s="74"/>
      <c r="AL1531" s="74"/>
      <c r="AM1531" s="74"/>
      <c r="AN1531" s="74"/>
      <c r="AO1531" s="74"/>
      <c r="AP1531" s="74"/>
      <c r="AQ1531" s="74"/>
      <c r="AR1531" s="74"/>
      <c r="AS1531" s="74"/>
      <c r="AT1531" s="74"/>
      <c r="AU1531" s="74"/>
      <c r="AV1531" s="74"/>
      <c r="AW1531" s="74"/>
      <c r="AX1531" s="74"/>
      <c r="AY1531" s="74"/>
      <c r="AZ1531" s="74"/>
      <c r="BA1531" s="74"/>
      <c r="BB1531" s="74"/>
      <c r="BC1531" s="74"/>
      <c r="BD1531" s="74"/>
      <c r="BE1531" s="74"/>
      <c r="BF1531" s="74"/>
      <c r="BG1531" s="74"/>
      <c r="BH1531" s="74"/>
      <c r="BI1531" s="74"/>
      <c r="BJ1531" s="74"/>
    </row>
    <row r="1532" spans="1:62" s="75" customFormat="1" x14ac:dyDescent="0.25">
      <c r="A1532" s="53"/>
      <c r="B1532" s="50"/>
      <c r="C1532" s="50"/>
      <c r="D1532" s="51"/>
      <c r="E1532" s="48"/>
      <c r="F1532" s="50"/>
      <c r="G1532" s="57"/>
      <c r="H1532" s="44"/>
      <c r="I1532" s="51"/>
      <c r="J1532" s="52"/>
      <c r="K1532" s="52"/>
      <c r="L1532" s="52"/>
      <c r="M1532" s="52"/>
      <c r="N1532" s="52"/>
      <c r="O1532" s="83"/>
      <c r="P1532" s="51"/>
      <c r="Q1532" s="51"/>
      <c r="R1532" s="44"/>
      <c r="S1532" s="71"/>
      <c r="T1532" s="48"/>
      <c r="U1532" s="52"/>
      <c r="V1532" s="72"/>
      <c r="W1532" s="73"/>
      <c r="X1532" s="72"/>
      <c r="Y1532" s="72"/>
      <c r="Z1532" s="74"/>
      <c r="AA1532" s="74"/>
      <c r="AB1532" s="74"/>
      <c r="AC1532" s="74"/>
      <c r="AD1532" s="74"/>
      <c r="AE1532" s="74"/>
      <c r="AF1532" s="74"/>
      <c r="AG1532" s="74"/>
      <c r="AH1532" s="74"/>
      <c r="AI1532" s="74"/>
      <c r="AJ1532" s="74"/>
      <c r="AK1532" s="74"/>
      <c r="AL1532" s="74"/>
      <c r="AM1532" s="74"/>
      <c r="AN1532" s="74"/>
      <c r="AO1532" s="74"/>
      <c r="AP1532" s="74"/>
      <c r="AQ1532" s="74"/>
      <c r="AR1532" s="74"/>
      <c r="AS1532" s="74"/>
      <c r="AT1532" s="74"/>
      <c r="AU1532" s="74"/>
      <c r="AV1532" s="74"/>
      <c r="AW1532" s="74"/>
      <c r="AX1532" s="74"/>
      <c r="AY1532" s="74"/>
      <c r="AZ1532" s="74"/>
      <c r="BA1532" s="74"/>
      <c r="BB1532" s="74"/>
      <c r="BC1532" s="74"/>
      <c r="BD1532" s="74"/>
      <c r="BE1532" s="74"/>
      <c r="BF1532" s="74"/>
      <c r="BG1532" s="74"/>
      <c r="BH1532" s="74"/>
      <c r="BI1532" s="74"/>
      <c r="BJ1532" s="74"/>
    </row>
    <row r="1533" spans="1:62" s="75" customFormat="1" x14ac:dyDescent="0.25">
      <c r="A1533" s="53"/>
      <c r="B1533" s="50"/>
      <c r="C1533" s="50"/>
      <c r="D1533" s="51"/>
      <c r="E1533" s="48"/>
      <c r="F1533" s="50"/>
      <c r="G1533" s="57"/>
      <c r="H1533" s="44"/>
      <c r="I1533" s="51"/>
      <c r="J1533" s="52"/>
      <c r="K1533" s="52"/>
      <c r="L1533" s="52"/>
      <c r="M1533" s="52"/>
      <c r="N1533" s="52"/>
      <c r="O1533" s="83"/>
      <c r="P1533" s="51"/>
      <c r="Q1533" s="51"/>
      <c r="R1533" s="44"/>
      <c r="S1533" s="71"/>
      <c r="T1533" s="48"/>
      <c r="U1533" s="52"/>
      <c r="V1533" s="72"/>
      <c r="W1533" s="73"/>
      <c r="X1533" s="72"/>
      <c r="Y1533" s="72"/>
      <c r="Z1533" s="74"/>
      <c r="AA1533" s="74"/>
      <c r="AB1533" s="74"/>
      <c r="AC1533" s="74"/>
      <c r="AD1533" s="74"/>
      <c r="AE1533" s="74"/>
      <c r="AF1533" s="74"/>
      <c r="AG1533" s="74"/>
      <c r="AH1533" s="74"/>
      <c r="AI1533" s="74"/>
      <c r="AJ1533" s="74"/>
      <c r="AK1533" s="74"/>
      <c r="AL1533" s="74"/>
      <c r="AM1533" s="74"/>
      <c r="AN1533" s="74"/>
      <c r="AO1533" s="74"/>
      <c r="AP1533" s="74"/>
      <c r="AQ1533" s="74"/>
      <c r="AR1533" s="74"/>
      <c r="AS1533" s="74"/>
      <c r="AT1533" s="74"/>
      <c r="AU1533" s="74"/>
      <c r="AV1533" s="74"/>
      <c r="AW1533" s="74"/>
      <c r="AX1533" s="74"/>
      <c r="AY1533" s="74"/>
      <c r="AZ1533" s="74"/>
      <c r="BA1533" s="74"/>
      <c r="BB1533" s="74"/>
      <c r="BC1533" s="74"/>
      <c r="BD1533" s="74"/>
      <c r="BE1533" s="74"/>
      <c r="BF1533" s="74"/>
      <c r="BG1533" s="74"/>
      <c r="BH1533" s="74"/>
      <c r="BI1533" s="74"/>
      <c r="BJ1533" s="74"/>
    </row>
    <row r="1534" spans="1:62" s="75" customFormat="1" x14ac:dyDescent="0.25">
      <c r="A1534" s="53"/>
      <c r="B1534" s="50"/>
      <c r="C1534" s="50"/>
      <c r="D1534" s="51"/>
      <c r="E1534" s="48"/>
      <c r="F1534" s="50"/>
      <c r="G1534" s="57"/>
      <c r="H1534" s="44"/>
      <c r="I1534" s="51"/>
      <c r="J1534" s="52"/>
      <c r="K1534" s="52"/>
      <c r="L1534" s="52"/>
      <c r="M1534" s="52"/>
      <c r="N1534" s="52"/>
      <c r="O1534" s="83"/>
      <c r="P1534" s="51"/>
      <c r="Q1534" s="51"/>
      <c r="R1534" s="44"/>
      <c r="S1534" s="71"/>
      <c r="T1534" s="48"/>
      <c r="U1534" s="52"/>
      <c r="V1534" s="72"/>
      <c r="W1534" s="73"/>
      <c r="X1534" s="72"/>
      <c r="Y1534" s="72"/>
      <c r="Z1534" s="74"/>
      <c r="AA1534" s="74"/>
      <c r="AB1534" s="74"/>
      <c r="AC1534" s="74"/>
      <c r="AD1534" s="74"/>
      <c r="AE1534" s="74"/>
      <c r="AF1534" s="74"/>
      <c r="AG1534" s="74"/>
      <c r="AH1534" s="74"/>
      <c r="AI1534" s="74"/>
      <c r="AJ1534" s="74"/>
      <c r="AK1534" s="74"/>
      <c r="AL1534" s="74"/>
      <c r="AM1534" s="74"/>
      <c r="AN1534" s="74"/>
      <c r="AO1534" s="74"/>
      <c r="AP1534" s="74"/>
      <c r="AQ1534" s="74"/>
      <c r="AR1534" s="74"/>
      <c r="AS1534" s="74"/>
      <c r="AT1534" s="74"/>
      <c r="AU1534" s="74"/>
      <c r="AV1534" s="74"/>
      <c r="AW1534" s="74"/>
      <c r="AX1534" s="74"/>
      <c r="AY1534" s="74"/>
      <c r="AZ1534" s="74"/>
      <c r="BA1534" s="74"/>
      <c r="BB1534" s="74"/>
      <c r="BC1534" s="74"/>
      <c r="BD1534" s="74"/>
      <c r="BE1534" s="74"/>
      <c r="BF1534" s="74"/>
      <c r="BG1534" s="74"/>
      <c r="BH1534" s="74"/>
      <c r="BI1534" s="74"/>
      <c r="BJ1534" s="74"/>
    </row>
    <row r="1535" spans="1:62" s="75" customFormat="1" x14ac:dyDescent="0.25">
      <c r="A1535" s="53"/>
      <c r="B1535" s="50"/>
      <c r="C1535" s="50"/>
      <c r="D1535" s="51"/>
      <c r="E1535" s="48"/>
      <c r="F1535" s="50"/>
      <c r="G1535" s="57"/>
      <c r="H1535" s="44"/>
      <c r="I1535" s="51"/>
      <c r="J1535" s="52"/>
      <c r="K1535" s="52"/>
      <c r="L1535" s="52"/>
      <c r="M1535" s="52"/>
      <c r="N1535" s="52"/>
      <c r="O1535" s="83"/>
      <c r="P1535" s="51"/>
      <c r="Q1535" s="51"/>
      <c r="R1535" s="44"/>
      <c r="S1535" s="71"/>
      <c r="T1535" s="48"/>
      <c r="U1535" s="52"/>
      <c r="V1535" s="72"/>
      <c r="W1535" s="73"/>
      <c r="X1535" s="72"/>
      <c r="Y1535" s="72"/>
      <c r="Z1535" s="74"/>
      <c r="AA1535" s="74"/>
      <c r="AB1535" s="74"/>
      <c r="AC1535" s="74"/>
      <c r="AD1535" s="74"/>
      <c r="AE1535" s="74"/>
      <c r="AF1535" s="74"/>
      <c r="AG1535" s="74"/>
      <c r="AH1535" s="74"/>
      <c r="AI1535" s="74"/>
      <c r="AJ1535" s="74"/>
      <c r="AK1535" s="74"/>
      <c r="AL1535" s="74"/>
      <c r="AM1535" s="74"/>
      <c r="AN1535" s="74"/>
      <c r="AO1535" s="74"/>
      <c r="AP1535" s="74"/>
      <c r="AQ1535" s="74"/>
      <c r="AR1535" s="74"/>
      <c r="AS1535" s="74"/>
      <c r="AT1535" s="74"/>
      <c r="AU1535" s="74"/>
      <c r="AV1535" s="74"/>
      <c r="AW1535" s="74"/>
      <c r="AX1535" s="74"/>
      <c r="AY1535" s="74"/>
      <c r="AZ1535" s="74"/>
      <c r="BA1535" s="74"/>
      <c r="BB1535" s="74"/>
      <c r="BC1535" s="74"/>
      <c r="BD1535" s="74"/>
      <c r="BE1535" s="74"/>
      <c r="BF1535" s="74"/>
      <c r="BG1535" s="74"/>
      <c r="BH1535" s="74"/>
      <c r="BI1535" s="74"/>
      <c r="BJ1535" s="74"/>
    </row>
    <row r="1536" spans="1:62" s="75" customFormat="1" x14ac:dyDescent="0.25">
      <c r="A1536" s="53"/>
      <c r="B1536" s="50"/>
      <c r="C1536" s="50"/>
      <c r="D1536" s="51"/>
      <c r="E1536" s="48"/>
      <c r="F1536" s="50"/>
      <c r="G1536" s="57"/>
      <c r="H1536" s="44"/>
      <c r="I1536" s="51"/>
      <c r="J1536" s="52"/>
      <c r="K1536" s="52"/>
      <c r="L1536" s="52"/>
      <c r="M1536" s="52"/>
      <c r="N1536" s="52"/>
      <c r="O1536" s="83"/>
      <c r="P1536" s="51"/>
      <c r="Q1536" s="51"/>
      <c r="R1536" s="44"/>
      <c r="S1536" s="71"/>
      <c r="T1536" s="48"/>
      <c r="U1536" s="52"/>
      <c r="V1536" s="72"/>
      <c r="W1536" s="73"/>
      <c r="X1536" s="72"/>
      <c r="Y1536" s="72"/>
      <c r="Z1536" s="74"/>
      <c r="AA1536" s="74"/>
      <c r="AB1536" s="74"/>
      <c r="AC1536" s="74"/>
      <c r="AD1536" s="74"/>
      <c r="AE1536" s="74"/>
      <c r="AF1536" s="74"/>
      <c r="AG1536" s="74"/>
      <c r="AH1536" s="74"/>
      <c r="AI1536" s="74"/>
      <c r="AJ1536" s="74"/>
      <c r="AK1536" s="74"/>
      <c r="AL1536" s="74"/>
      <c r="AM1536" s="74"/>
      <c r="AN1536" s="74"/>
      <c r="AO1536" s="74"/>
      <c r="AP1536" s="74"/>
      <c r="AQ1536" s="74"/>
      <c r="AR1536" s="74"/>
      <c r="AS1536" s="74"/>
      <c r="AT1536" s="74"/>
      <c r="AU1536" s="74"/>
      <c r="AV1536" s="74"/>
      <c r="AW1536" s="74"/>
      <c r="AX1536" s="74"/>
      <c r="AY1536" s="74"/>
      <c r="AZ1536" s="74"/>
      <c r="BA1536" s="74"/>
      <c r="BB1536" s="74"/>
      <c r="BC1536" s="74"/>
      <c r="BD1536" s="74"/>
      <c r="BE1536" s="74"/>
      <c r="BF1536" s="74"/>
      <c r="BG1536" s="74"/>
      <c r="BH1536" s="74"/>
      <c r="BI1536" s="74"/>
      <c r="BJ1536" s="74"/>
    </row>
    <row r="1537" spans="1:62" s="75" customFormat="1" x14ac:dyDescent="0.25">
      <c r="A1537" s="53"/>
      <c r="B1537" s="50"/>
      <c r="C1537" s="50"/>
      <c r="D1537" s="51"/>
      <c r="E1537" s="48"/>
      <c r="F1537" s="50"/>
      <c r="G1537" s="57"/>
      <c r="H1537" s="44"/>
      <c r="I1537" s="51"/>
      <c r="J1537" s="52"/>
      <c r="K1537" s="52"/>
      <c r="L1537" s="52"/>
      <c r="M1537" s="52"/>
      <c r="N1537" s="52"/>
      <c r="O1537" s="83"/>
      <c r="P1537" s="51"/>
      <c r="Q1537" s="51"/>
      <c r="R1537" s="44"/>
      <c r="S1537" s="71"/>
      <c r="T1537" s="48"/>
      <c r="U1537" s="52"/>
      <c r="V1537" s="72"/>
      <c r="W1537" s="73"/>
      <c r="X1537" s="72"/>
      <c r="Y1537" s="72"/>
      <c r="Z1537" s="74"/>
      <c r="AA1537" s="74"/>
      <c r="AB1537" s="74"/>
      <c r="AC1537" s="74"/>
      <c r="AD1537" s="74"/>
      <c r="AE1537" s="74"/>
      <c r="AF1537" s="74"/>
      <c r="AG1537" s="74"/>
      <c r="AH1537" s="74"/>
      <c r="AI1537" s="74"/>
      <c r="AJ1537" s="74"/>
      <c r="AK1537" s="74"/>
      <c r="AL1537" s="74"/>
      <c r="AM1537" s="74"/>
      <c r="AN1537" s="74"/>
      <c r="AO1537" s="74"/>
      <c r="AP1537" s="74"/>
      <c r="AQ1537" s="74"/>
      <c r="AR1537" s="74"/>
      <c r="AS1537" s="74"/>
      <c r="AT1537" s="74"/>
      <c r="AU1537" s="74"/>
      <c r="AV1537" s="74"/>
      <c r="AW1537" s="74"/>
      <c r="AX1537" s="74"/>
      <c r="AY1537" s="74"/>
      <c r="AZ1537" s="74"/>
      <c r="BA1537" s="74"/>
      <c r="BB1537" s="74"/>
      <c r="BC1537" s="74"/>
      <c r="BD1537" s="74"/>
      <c r="BE1537" s="74"/>
      <c r="BF1537" s="74"/>
      <c r="BG1537" s="74"/>
      <c r="BH1537" s="74"/>
      <c r="BI1537" s="74"/>
      <c r="BJ1537" s="74"/>
    </row>
    <row r="1538" spans="1:62" s="75" customFormat="1" x14ac:dyDescent="0.25">
      <c r="A1538" s="53"/>
      <c r="B1538" s="50"/>
      <c r="C1538" s="50"/>
      <c r="D1538" s="51"/>
      <c r="E1538" s="48"/>
      <c r="F1538" s="50"/>
      <c r="G1538" s="57"/>
      <c r="H1538" s="44"/>
      <c r="I1538" s="51"/>
      <c r="J1538" s="52"/>
      <c r="K1538" s="52"/>
      <c r="L1538" s="52"/>
      <c r="M1538" s="52"/>
      <c r="N1538" s="52"/>
      <c r="O1538" s="83"/>
      <c r="P1538" s="51"/>
      <c r="Q1538" s="51"/>
      <c r="R1538" s="44"/>
      <c r="S1538" s="71"/>
      <c r="T1538" s="48"/>
      <c r="U1538" s="52"/>
      <c r="V1538" s="72"/>
      <c r="W1538" s="73"/>
      <c r="X1538" s="72"/>
      <c r="Y1538" s="72"/>
      <c r="Z1538" s="74"/>
      <c r="AA1538" s="74"/>
      <c r="AB1538" s="74"/>
      <c r="AC1538" s="74"/>
      <c r="AD1538" s="74"/>
      <c r="AE1538" s="74"/>
      <c r="AF1538" s="74"/>
      <c r="AG1538" s="74"/>
      <c r="AH1538" s="74"/>
      <c r="AI1538" s="74"/>
      <c r="AJ1538" s="74"/>
      <c r="AK1538" s="74"/>
      <c r="AL1538" s="74"/>
      <c r="AM1538" s="74"/>
      <c r="AN1538" s="74"/>
      <c r="AO1538" s="74"/>
      <c r="AP1538" s="74"/>
      <c r="AQ1538" s="74"/>
      <c r="AR1538" s="74"/>
      <c r="AS1538" s="74"/>
      <c r="AT1538" s="74"/>
      <c r="AU1538" s="74"/>
      <c r="AV1538" s="74"/>
      <c r="AW1538" s="74"/>
      <c r="AX1538" s="74"/>
      <c r="AY1538" s="74"/>
      <c r="AZ1538" s="74"/>
      <c r="BA1538" s="74"/>
      <c r="BB1538" s="74"/>
      <c r="BC1538" s="74"/>
      <c r="BD1538" s="74"/>
      <c r="BE1538" s="74"/>
      <c r="BF1538" s="74"/>
      <c r="BG1538" s="74"/>
      <c r="BH1538" s="74"/>
      <c r="BI1538" s="74"/>
      <c r="BJ1538" s="74"/>
    </row>
    <row r="1539" spans="1:62" s="75" customFormat="1" x14ac:dyDescent="0.25">
      <c r="A1539" s="53"/>
      <c r="B1539" s="50"/>
      <c r="C1539" s="50"/>
      <c r="D1539" s="51"/>
      <c r="E1539" s="48"/>
      <c r="F1539" s="50"/>
      <c r="G1539" s="57"/>
      <c r="H1539" s="44"/>
      <c r="I1539" s="51"/>
      <c r="J1539" s="52"/>
      <c r="K1539" s="52"/>
      <c r="L1539" s="52"/>
      <c r="M1539" s="52"/>
      <c r="N1539" s="52"/>
      <c r="O1539" s="83"/>
      <c r="P1539" s="51"/>
      <c r="Q1539" s="51"/>
      <c r="R1539" s="44"/>
      <c r="S1539" s="71"/>
      <c r="T1539" s="48"/>
      <c r="U1539" s="52"/>
      <c r="V1539" s="72"/>
      <c r="W1539" s="73"/>
      <c r="X1539" s="72"/>
      <c r="Y1539" s="72"/>
      <c r="Z1539" s="74"/>
      <c r="AA1539" s="74"/>
      <c r="AB1539" s="74"/>
      <c r="AC1539" s="74"/>
      <c r="AD1539" s="74"/>
      <c r="AE1539" s="74"/>
      <c r="AF1539" s="74"/>
      <c r="AG1539" s="74"/>
      <c r="AH1539" s="74"/>
      <c r="AI1539" s="74"/>
      <c r="AJ1539" s="74"/>
      <c r="AK1539" s="74"/>
      <c r="AL1539" s="74"/>
      <c r="AM1539" s="74"/>
      <c r="AN1539" s="74"/>
      <c r="AO1539" s="74"/>
      <c r="AP1539" s="74"/>
      <c r="AQ1539" s="74"/>
      <c r="AR1539" s="74"/>
      <c r="AS1539" s="74"/>
      <c r="AT1539" s="74"/>
      <c r="AU1539" s="74"/>
      <c r="AV1539" s="74"/>
      <c r="AW1539" s="74"/>
      <c r="AX1539" s="74"/>
      <c r="AY1539" s="74"/>
      <c r="AZ1539" s="74"/>
      <c r="BA1539" s="74"/>
      <c r="BB1539" s="74"/>
      <c r="BC1539" s="74"/>
      <c r="BD1539" s="74"/>
      <c r="BE1539" s="74"/>
      <c r="BF1539" s="74"/>
      <c r="BG1539" s="74"/>
      <c r="BH1539" s="74"/>
      <c r="BI1539" s="74"/>
      <c r="BJ1539" s="74"/>
    </row>
    <row r="1540" spans="1:62" s="75" customFormat="1" x14ac:dyDescent="0.25">
      <c r="A1540" s="53"/>
      <c r="B1540" s="50"/>
      <c r="C1540" s="50"/>
      <c r="D1540" s="51"/>
      <c r="E1540" s="48"/>
      <c r="F1540" s="50"/>
      <c r="G1540" s="57"/>
      <c r="H1540" s="44"/>
      <c r="I1540" s="51"/>
      <c r="J1540" s="52"/>
      <c r="K1540" s="52"/>
      <c r="L1540" s="52"/>
      <c r="M1540" s="52"/>
      <c r="N1540" s="52"/>
      <c r="O1540" s="83"/>
      <c r="P1540" s="51"/>
      <c r="Q1540" s="51"/>
      <c r="R1540" s="44"/>
      <c r="S1540" s="71"/>
      <c r="T1540" s="48"/>
      <c r="U1540" s="52"/>
      <c r="V1540" s="72"/>
      <c r="W1540" s="73"/>
      <c r="X1540" s="72"/>
      <c r="Y1540" s="72"/>
      <c r="Z1540" s="74"/>
      <c r="AA1540" s="74"/>
      <c r="AB1540" s="74"/>
      <c r="AC1540" s="74"/>
      <c r="AD1540" s="74"/>
      <c r="AE1540" s="74"/>
      <c r="AF1540" s="74"/>
      <c r="AG1540" s="74"/>
      <c r="AH1540" s="74"/>
      <c r="AI1540" s="74"/>
      <c r="AJ1540" s="74"/>
      <c r="AK1540" s="74"/>
      <c r="AL1540" s="74"/>
      <c r="AM1540" s="74"/>
      <c r="AN1540" s="74"/>
      <c r="AO1540" s="74"/>
      <c r="AP1540" s="74"/>
      <c r="AQ1540" s="74"/>
      <c r="AR1540" s="74"/>
      <c r="AS1540" s="74"/>
      <c r="AT1540" s="74"/>
      <c r="AU1540" s="74"/>
      <c r="AV1540" s="74"/>
      <c r="AW1540" s="74"/>
      <c r="AX1540" s="74"/>
      <c r="AY1540" s="74"/>
      <c r="AZ1540" s="74"/>
      <c r="BA1540" s="74"/>
      <c r="BB1540" s="74"/>
      <c r="BC1540" s="74"/>
      <c r="BD1540" s="74"/>
      <c r="BE1540" s="74"/>
      <c r="BF1540" s="74"/>
      <c r="BG1540" s="74"/>
      <c r="BH1540" s="74"/>
      <c r="BI1540" s="74"/>
      <c r="BJ1540" s="74"/>
    </row>
    <row r="1541" spans="1:62" s="75" customFormat="1" x14ac:dyDescent="0.25">
      <c r="A1541" s="53"/>
      <c r="B1541" s="50"/>
      <c r="C1541" s="50"/>
      <c r="D1541" s="51"/>
      <c r="E1541" s="48"/>
      <c r="F1541" s="50"/>
      <c r="G1541" s="57"/>
      <c r="H1541" s="44"/>
      <c r="I1541" s="51"/>
      <c r="J1541" s="52"/>
      <c r="K1541" s="52"/>
      <c r="L1541" s="52"/>
      <c r="M1541" s="52"/>
      <c r="N1541" s="52"/>
      <c r="O1541" s="83"/>
      <c r="P1541" s="51"/>
      <c r="Q1541" s="51"/>
      <c r="R1541" s="44"/>
      <c r="S1541" s="71"/>
      <c r="T1541" s="48"/>
      <c r="U1541" s="52"/>
      <c r="V1541" s="72"/>
      <c r="W1541" s="73"/>
      <c r="X1541" s="72"/>
      <c r="Y1541" s="72"/>
      <c r="Z1541" s="74"/>
      <c r="AA1541" s="74"/>
      <c r="AB1541" s="74"/>
      <c r="AC1541" s="74"/>
      <c r="AD1541" s="74"/>
      <c r="AE1541" s="74"/>
      <c r="AF1541" s="74"/>
      <c r="AG1541" s="74"/>
      <c r="AH1541" s="74"/>
      <c r="AI1541" s="74"/>
      <c r="AJ1541" s="74"/>
      <c r="AK1541" s="74"/>
      <c r="AL1541" s="74"/>
      <c r="AM1541" s="74"/>
      <c r="AN1541" s="74"/>
      <c r="AO1541" s="74"/>
      <c r="AP1541" s="74"/>
      <c r="AQ1541" s="74"/>
      <c r="AR1541" s="74"/>
      <c r="AS1541" s="74"/>
      <c r="AT1541" s="74"/>
      <c r="AU1541" s="74"/>
      <c r="AV1541" s="74"/>
      <c r="AW1541" s="74"/>
      <c r="AX1541" s="74"/>
      <c r="AY1541" s="74"/>
      <c r="AZ1541" s="74"/>
      <c r="BA1541" s="74"/>
      <c r="BB1541" s="74"/>
      <c r="BC1541" s="74"/>
      <c r="BD1541" s="74"/>
      <c r="BE1541" s="74"/>
      <c r="BF1541" s="74"/>
      <c r="BG1541" s="74"/>
      <c r="BH1541" s="74"/>
      <c r="BI1541" s="74"/>
      <c r="BJ1541" s="74"/>
    </row>
    <row r="1542" spans="1:62" s="75" customFormat="1" x14ac:dyDescent="0.25">
      <c r="A1542" s="53"/>
      <c r="B1542" s="50"/>
      <c r="C1542" s="50"/>
      <c r="D1542" s="51"/>
      <c r="E1542" s="48"/>
      <c r="F1542" s="50"/>
      <c r="G1542" s="57"/>
      <c r="H1542" s="44"/>
      <c r="I1542" s="51"/>
      <c r="J1542" s="52"/>
      <c r="K1542" s="52"/>
      <c r="L1542" s="52"/>
      <c r="M1542" s="52"/>
      <c r="N1542" s="52"/>
      <c r="O1542" s="83"/>
      <c r="P1542" s="51"/>
      <c r="Q1542" s="51"/>
      <c r="R1542" s="44"/>
      <c r="S1542" s="71"/>
      <c r="T1542" s="48"/>
      <c r="U1542" s="52"/>
      <c r="V1542" s="72"/>
      <c r="W1542" s="73"/>
      <c r="X1542" s="72"/>
      <c r="Y1542" s="72"/>
      <c r="Z1542" s="74"/>
      <c r="AA1542" s="74"/>
      <c r="AB1542" s="74"/>
      <c r="AC1542" s="74"/>
      <c r="AD1542" s="74"/>
      <c r="AE1542" s="74"/>
      <c r="AF1542" s="74"/>
      <c r="AG1542" s="74"/>
      <c r="AH1542" s="74"/>
      <c r="AI1542" s="74"/>
      <c r="AJ1542" s="74"/>
      <c r="AK1542" s="74"/>
      <c r="AL1542" s="74"/>
      <c r="AM1542" s="74"/>
      <c r="AN1542" s="74"/>
      <c r="AO1542" s="74"/>
      <c r="AP1542" s="74"/>
      <c r="AQ1542" s="74"/>
      <c r="AR1542" s="74"/>
      <c r="AS1542" s="74"/>
      <c r="AT1542" s="74"/>
      <c r="AU1542" s="74"/>
      <c r="AV1542" s="74"/>
      <c r="AW1542" s="74"/>
      <c r="AX1542" s="74"/>
      <c r="AY1542" s="74"/>
      <c r="AZ1542" s="74"/>
      <c r="BA1542" s="74"/>
      <c r="BB1542" s="74"/>
      <c r="BC1542" s="74"/>
      <c r="BD1542" s="74"/>
      <c r="BE1542" s="74"/>
      <c r="BF1542" s="74"/>
      <c r="BG1542" s="74"/>
      <c r="BH1542" s="74"/>
      <c r="BI1542" s="74"/>
      <c r="BJ1542" s="74"/>
    </row>
    <row r="1543" spans="1:62" s="75" customFormat="1" x14ac:dyDescent="0.25">
      <c r="A1543" s="53"/>
      <c r="B1543" s="50"/>
      <c r="C1543" s="50"/>
      <c r="D1543" s="51"/>
      <c r="E1543" s="48"/>
      <c r="F1543" s="50"/>
      <c r="G1543" s="57"/>
      <c r="H1543" s="44"/>
      <c r="I1543" s="51"/>
      <c r="J1543" s="52"/>
      <c r="K1543" s="52"/>
      <c r="L1543" s="52"/>
      <c r="M1543" s="52"/>
      <c r="N1543" s="52"/>
      <c r="O1543" s="83"/>
      <c r="P1543" s="51"/>
      <c r="Q1543" s="51"/>
      <c r="R1543" s="44"/>
      <c r="S1543" s="71"/>
      <c r="T1543" s="48"/>
      <c r="U1543" s="52"/>
      <c r="V1543" s="72"/>
      <c r="W1543" s="73"/>
      <c r="X1543" s="72"/>
      <c r="Y1543" s="72"/>
      <c r="Z1543" s="74"/>
      <c r="AA1543" s="74"/>
      <c r="AB1543" s="74"/>
      <c r="AC1543" s="74"/>
      <c r="AD1543" s="74"/>
      <c r="AE1543" s="74"/>
      <c r="AF1543" s="74"/>
      <c r="AG1543" s="74"/>
      <c r="AH1543" s="74"/>
      <c r="AI1543" s="74"/>
      <c r="AJ1543" s="74"/>
      <c r="AK1543" s="74"/>
      <c r="AL1543" s="74"/>
      <c r="AM1543" s="74"/>
      <c r="AN1543" s="74"/>
      <c r="AO1543" s="74"/>
      <c r="AP1543" s="74"/>
      <c r="AQ1543" s="74"/>
      <c r="AR1543" s="74"/>
      <c r="AS1543" s="74"/>
      <c r="AT1543" s="74"/>
      <c r="AU1543" s="74"/>
      <c r="AV1543" s="74"/>
      <c r="AW1543" s="74"/>
      <c r="AX1543" s="74"/>
      <c r="AY1543" s="74"/>
      <c r="AZ1543" s="74"/>
      <c r="BA1543" s="74"/>
      <c r="BB1543" s="74"/>
      <c r="BC1543" s="74"/>
      <c r="BD1543" s="74"/>
      <c r="BE1543" s="74"/>
      <c r="BF1543" s="74"/>
      <c r="BG1543" s="74"/>
      <c r="BH1543" s="74"/>
      <c r="BI1543" s="74"/>
      <c r="BJ1543" s="74"/>
    </row>
    <row r="1544" spans="1:62" s="75" customFormat="1" x14ac:dyDescent="0.25">
      <c r="A1544" s="53"/>
      <c r="B1544" s="50"/>
      <c r="C1544" s="50"/>
      <c r="D1544" s="51"/>
      <c r="E1544" s="48"/>
      <c r="F1544" s="50"/>
      <c r="G1544" s="57"/>
      <c r="H1544" s="44"/>
      <c r="I1544" s="51"/>
      <c r="J1544" s="52"/>
      <c r="K1544" s="52"/>
      <c r="L1544" s="52"/>
      <c r="M1544" s="52"/>
      <c r="N1544" s="52"/>
      <c r="O1544" s="83"/>
      <c r="P1544" s="51"/>
      <c r="Q1544" s="51"/>
      <c r="R1544" s="44"/>
      <c r="S1544" s="71"/>
      <c r="T1544" s="48"/>
      <c r="U1544" s="52"/>
      <c r="V1544" s="72"/>
      <c r="W1544" s="73"/>
      <c r="X1544" s="72"/>
      <c r="Y1544" s="72"/>
      <c r="Z1544" s="74"/>
      <c r="AA1544" s="74"/>
      <c r="AB1544" s="74"/>
      <c r="AC1544" s="74"/>
      <c r="AD1544" s="74"/>
      <c r="AE1544" s="74"/>
      <c r="AF1544" s="74"/>
      <c r="AG1544" s="74"/>
      <c r="AH1544" s="74"/>
      <c r="AI1544" s="74"/>
      <c r="AJ1544" s="74"/>
      <c r="AK1544" s="74"/>
      <c r="AL1544" s="74"/>
      <c r="AM1544" s="74"/>
      <c r="AN1544" s="74"/>
      <c r="AO1544" s="74"/>
      <c r="AP1544" s="74"/>
      <c r="AQ1544" s="74"/>
      <c r="AR1544" s="74"/>
      <c r="AS1544" s="74"/>
      <c r="AT1544" s="74"/>
      <c r="AU1544" s="74"/>
      <c r="AV1544" s="74"/>
      <c r="AW1544" s="74"/>
      <c r="AX1544" s="74"/>
      <c r="AY1544" s="74"/>
      <c r="AZ1544" s="74"/>
      <c r="BA1544" s="74"/>
      <c r="BB1544" s="74"/>
      <c r="BC1544" s="74"/>
      <c r="BD1544" s="74"/>
      <c r="BE1544" s="74"/>
      <c r="BF1544" s="74"/>
      <c r="BG1544" s="74"/>
      <c r="BH1544" s="74"/>
      <c r="BI1544" s="74"/>
      <c r="BJ1544" s="74"/>
    </row>
    <row r="1545" spans="1:62" s="75" customFormat="1" x14ac:dyDescent="0.25">
      <c r="A1545" s="53"/>
      <c r="B1545" s="50"/>
      <c r="C1545" s="50"/>
      <c r="D1545" s="51"/>
      <c r="E1545" s="48"/>
      <c r="F1545" s="50"/>
      <c r="G1545" s="57"/>
      <c r="H1545" s="44"/>
      <c r="I1545" s="51"/>
      <c r="J1545" s="52"/>
      <c r="K1545" s="52"/>
      <c r="L1545" s="52"/>
      <c r="M1545" s="52"/>
      <c r="N1545" s="52"/>
      <c r="O1545" s="83"/>
      <c r="P1545" s="51"/>
      <c r="Q1545" s="51"/>
      <c r="R1545" s="44"/>
      <c r="S1545" s="71"/>
      <c r="T1545" s="48"/>
      <c r="U1545" s="52"/>
      <c r="V1545" s="72"/>
      <c r="W1545" s="73"/>
      <c r="X1545" s="72"/>
      <c r="Y1545" s="72"/>
      <c r="Z1545" s="74"/>
      <c r="AA1545" s="74"/>
      <c r="AB1545" s="74"/>
      <c r="AC1545" s="74"/>
      <c r="AD1545" s="74"/>
      <c r="AE1545" s="74"/>
      <c r="AF1545" s="74"/>
      <c r="AG1545" s="74"/>
      <c r="AH1545" s="74"/>
      <c r="AI1545" s="74"/>
      <c r="AJ1545" s="74"/>
      <c r="AK1545" s="74"/>
      <c r="AL1545" s="74"/>
      <c r="AM1545" s="74"/>
      <c r="AN1545" s="74"/>
      <c r="AO1545" s="74"/>
      <c r="AP1545" s="74"/>
      <c r="AQ1545" s="74"/>
      <c r="AR1545" s="74"/>
      <c r="AS1545" s="74"/>
      <c r="AT1545" s="74"/>
      <c r="AU1545" s="74"/>
      <c r="AV1545" s="74"/>
      <c r="AW1545" s="74"/>
      <c r="AX1545" s="74"/>
      <c r="AY1545" s="74"/>
      <c r="AZ1545" s="74"/>
      <c r="BA1545" s="74"/>
      <c r="BB1545" s="74"/>
      <c r="BC1545" s="74"/>
      <c r="BD1545" s="74"/>
      <c r="BE1545" s="74"/>
      <c r="BF1545" s="74"/>
      <c r="BG1545" s="74"/>
      <c r="BH1545" s="74"/>
      <c r="BI1545" s="74"/>
      <c r="BJ1545" s="74"/>
    </row>
    <row r="1546" spans="1:62" s="75" customFormat="1" x14ac:dyDescent="0.25">
      <c r="A1546" s="53"/>
      <c r="B1546" s="50"/>
      <c r="C1546" s="50"/>
      <c r="D1546" s="51"/>
      <c r="E1546" s="48"/>
      <c r="F1546" s="50"/>
      <c r="G1546" s="57"/>
      <c r="H1546" s="44"/>
      <c r="I1546" s="51"/>
      <c r="J1546" s="52"/>
      <c r="K1546" s="52"/>
      <c r="L1546" s="52"/>
      <c r="M1546" s="52"/>
      <c r="N1546" s="52"/>
      <c r="O1546" s="83"/>
      <c r="P1546" s="51"/>
      <c r="Q1546" s="51"/>
      <c r="R1546" s="44"/>
      <c r="S1546" s="71"/>
      <c r="T1546" s="48"/>
      <c r="U1546" s="52"/>
      <c r="V1546" s="72"/>
      <c r="W1546" s="73"/>
      <c r="X1546" s="72"/>
      <c r="Y1546" s="72"/>
      <c r="Z1546" s="74"/>
      <c r="AA1546" s="74"/>
      <c r="AB1546" s="74"/>
      <c r="AC1546" s="74"/>
      <c r="AD1546" s="74"/>
      <c r="AE1546" s="74"/>
      <c r="AF1546" s="74"/>
      <c r="AG1546" s="74"/>
      <c r="AH1546" s="74"/>
      <c r="AI1546" s="74"/>
      <c r="AJ1546" s="74"/>
      <c r="AK1546" s="74"/>
      <c r="AL1546" s="74"/>
      <c r="AM1546" s="74"/>
      <c r="AN1546" s="74"/>
      <c r="AO1546" s="74"/>
      <c r="AP1546" s="74"/>
      <c r="AQ1546" s="74"/>
      <c r="AR1546" s="74"/>
      <c r="AS1546" s="74"/>
      <c r="AT1546" s="74"/>
      <c r="AU1546" s="74"/>
      <c r="AV1546" s="74"/>
      <c r="AW1546" s="74"/>
      <c r="AX1546" s="74"/>
      <c r="AY1546" s="74"/>
      <c r="AZ1546" s="74"/>
      <c r="BA1546" s="74"/>
      <c r="BB1546" s="74"/>
      <c r="BC1546" s="74"/>
      <c r="BD1546" s="74"/>
      <c r="BE1546" s="74"/>
      <c r="BF1546" s="74"/>
      <c r="BG1546" s="74"/>
      <c r="BH1546" s="74"/>
      <c r="BI1546" s="74"/>
      <c r="BJ1546" s="74"/>
    </row>
    <row r="1547" spans="1:62" s="75" customFormat="1" x14ac:dyDescent="0.25">
      <c r="A1547" s="53"/>
      <c r="B1547" s="50"/>
      <c r="C1547" s="50"/>
      <c r="D1547" s="51"/>
      <c r="E1547" s="48"/>
      <c r="F1547" s="50"/>
      <c r="G1547" s="57"/>
      <c r="H1547" s="44"/>
      <c r="I1547" s="51"/>
      <c r="J1547" s="52"/>
      <c r="K1547" s="52"/>
      <c r="L1547" s="52"/>
      <c r="M1547" s="52"/>
      <c r="N1547" s="52"/>
      <c r="O1547" s="83"/>
      <c r="P1547" s="51"/>
      <c r="Q1547" s="51"/>
      <c r="R1547" s="44"/>
      <c r="S1547" s="71"/>
      <c r="T1547" s="48"/>
      <c r="U1547" s="52"/>
      <c r="V1547" s="72"/>
      <c r="W1547" s="73"/>
      <c r="X1547" s="72"/>
      <c r="Y1547" s="72"/>
      <c r="Z1547" s="74"/>
      <c r="AA1547" s="74"/>
      <c r="AB1547" s="74"/>
      <c r="AC1547" s="74"/>
      <c r="AD1547" s="74"/>
      <c r="AE1547" s="74"/>
      <c r="AF1547" s="74"/>
      <c r="AG1547" s="74"/>
      <c r="AH1547" s="74"/>
      <c r="AI1547" s="74"/>
      <c r="AJ1547" s="74"/>
      <c r="AK1547" s="74"/>
      <c r="AL1547" s="74"/>
      <c r="AM1547" s="74"/>
      <c r="AN1547" s="74"/>
      <c r="AO1547" s="74"/>
      <c r="AP1547" s="74"/>
      <c r="AQ1547" s="74"/>
      <c r="AR1547" s="74"/>
      <c r="AS1547" s="74"/>
      <c r="AT1547" s="74"/>
      <c r="AU1547" s="74"/>
      <c r="AV1547" s="74"/>
      <c r="AW1547" s="74"/>
      <c r="AX1547" s="74"/>
      <c r="AY1547" s="74"/>
      <c r="AZ1547" s="74"/>
      <c r="BA1547" s="74"/>
      <c r="BB1547" s="74"/>
      <c r="BC1547" s="74"/>
      <c r="BD1547" s="74"/>
      <c r="BE1547" s="74"/>
      <c r="BF1547" s="74"/>
      <c r="BG1547" s="74"/>
      <c r="BH1547" s="74"/>
      <c r="BI1547" s="74"/>
      <c r="BJ1547" s="74"/>
    </row>
    <row r="1548" spans="1:62" s="75" customFormat="1" x14ac:dyDescent="0.25">
      <c r="A1548" s="53"/>
      <c r="B1548" s="50"/>
      <c r="C1548" s="50"/>
      <c r="D1548" s="51"/>
      <c r="E1548" s="48"/>
      <c r="F1548" s="50"/>
      <c r="G1548" s="57"/>
      <c r="H1548" s="44"/>
      <c r="I1548" s="51"/>
      <c r="J1548" s="52"/>
      <c r="K1548" s="52"/>
      <c r="L1548" s="52"/>
      <c r="M1548" s="52"/>
      <c r="N1548" s="52"/>
      <c r="O1548" s="83"/>
      <c r="P1548" s="51"/>
      <c r="Q1548" s="51"/>
      <c r="R1548" s="44"/>
      <c r="S1548" s="71"/>
      <c r="T1548" s="48"/>
      <c r="U1548" s="52"/>
      <c r="V1548" s="72"/>
      <c r="W1548" s="73"/>
      <c r="X1548" s="72"/>
      <c r="Y1548" s="72"/>
      <c r="Z1548" s="74"/>
      <c r="AA1548" s="74"/>
      <c r="AB1548" s="74"/>
      <c r="AC1548" s="74"/>
      <c r="AD1548" s="74"/>
      <c r="AE1548" s="74"/>
      <c r="AF1548" s="74"/>
      <c r="AG1548" s="74"/>
      <c r="AH1548" s="74"/>
      <c r="AI1548" s="74"/>
      <c r="AJ1548" s="74"/>
      <c r="AK1548" s="74"/>
      <c r="AL1548" s="74"/>
      <c r="AM1548" s="74"/>
      <c r="AN1548" s="74"/>
      <c r="AO1548" s="74"/>
      <c r="AP1548" s="74"/>
      <c r="AQ1548" s="74"/>
      <c r="AR1548" s="74"/>
      <c r="AS1548" s="74"/>
      <c r="AT1548" s="74"/>
      <c r="AU1548" s="74"/>
      <c r="AV1548" s="74"/>
      <c r="AW1548" s="74"/>
      <c r="AX1548" s="74"/>
      <c r="AY1548" s="74"/>
      <c r="AZ1548" s="74"/>
      <c r="BA1548" s="74"/>
      <c r="BB1548" s="74"/>
      <c r="BC1548" s="74"/>
      <c r="BD1548" s="74"/>
      <c r="BE1548" s="74"/>
      <c r="BF1548" s="74"/>
      <c r="BG1548" s="74"/>
      <c r="BH1548" s="74"/>
      <c r="BI1548" s="74"/>
      <c r="BJ1548" s="74"/>
    </row>
    <row r="1549" spans="1:62" s="75" customFormat="1" x14ac:dyDescent="0.25">
      <c r="A1549" s="53"/>
      <c r="B1549" s="50"/>
      <c r="C1549" s="50"/>
      <c r="D1549" s="51"/>
      <c r="E1549" s="48"/>
      <c r="F1549" s="50"/>
      <c r="G1549" s="57"/>
      <c r="H1549" s="44"/>
      <c r="I1549" s="51"/>
      <c r="J1549" s="52"/>
      <c r="K1549" s="52"/>
      <c r="L1549" s="52"/>
      <c r="M1549" s="52"/>
      <c r="N1549" s="52"/>
      <c r="O1549" s="83"/>
      <c r="P1549" s="51"/>
      <c r="Q1549" s="51"/>
      <c r="R1549" s="44"/>
      <c r="S1549" s="71"/>
      <c r="T1549" s="48"/>
      <c r="U1549" s="52"/>
      <c r="V1549" s="72"/>
      <c r="W1549" s="73"/>
      <c r="X1549" s="72"/>
      <c r="Y1549" s="72"/>
      <c r="Z1549" s="74"/>
      <c r="AA1549" s="74"/>
      <c r="AB1549" s="74"/>
      <c r="AC1549" s="74"/>
      <c r="AD1549" s="74"/>
      <c r="AE1549" s="74"/>
      <c r="AF1549" s="74"/>
      <c r="AG1549" s="74"/>
      <c r="AH1549" s="74"/>
      <c r="AI1549" s="74"/>
      <c r="AJ1549" s="74"/>
      <c r="AK1549" s="74"/>
      <c r="AL1549" s="74"/>
      <c r="AM1549" s="74"/>
      <c r="AN1549" s="74"/>
      <c r="AO1549" s="74"/>
      <c r="AP1549" s="74"/>
      <c r="AQ1549" s="74"/>
      <c r="AR1549" s="74"/>
      <c r="AS1549" s="74"/>
      <c r="AT1549" s="74"/>
      <c r="AU1549" s="74"/>
      <c r="AV1549" s="74"/>
      <c r="AW1549" s="74"/>
      <c r="AX1549" s="74"/>
      <c r="AY1549" s="74"/>
      <c r="AZ1549" s="74"/>
      <c r="BA1549" s="74"/>
      <c r="BB1549" s="74"/>
      <c r="BC1549" s="74"/>
      <c r="BD1549" s="74"/>
      <c r="BE1549" s="74"/>
      <c r="BF1549" s="74"/>
      <c r="BG1549" s="74"/>
      <c r="BH1549" s="74"/>
      <c r="BI1549" s="74"/>
      <c r="BJ1549" s="74"/>
    </row>
    <row r="1550" spans="1:62" s="75" customFormat="1" x14ac:dyDescent="0.25">
      <c r="A1550" s="53"/>
      <c r="B1550" s="50"/>
      <c r="C1550" s="50"/>
      <c r="D1550" s="51"/>
      <c r="E1550" s="48"/>
      <c r="F1550" s="50"/>
      <c r="G1550" s="57"/>
      <c r="H1550" s="44"/>
      <c r="I1550" s="51"/>
      <c r="J1550" s="52"/>
      <c r="K1550" s="52"/>
      <c r="L1550" s="52"/>
      <c r="M1550" s="52"/>
      <c r="N1550" s="52"/>
      <c r="O1550" s="83"/>
      <c r="P1550" s="51"/>
      <c r="Q1550" s="51"/>
      <c r="R1550" s="44"/>
      <c r="S1550" s="71"/>
      <c r="T1550" s="48"/>
      <c r="U1550" s="52"/>
      <c r="V1550" s="72"/>
      <c r="W1550" s="73"/>
      <c r="X1550" s="72"/>
      <c r="Y1550" s="72"/>
      <c r="Z1550" s="74"/>
      <c r="AA1550" s="74"/>
      <c r="AB1550" s="74"/>
      <c r="AC1550" s="74"/>
      <c r="AD1550" s="74"/>
      <c r="AE1550" s="74"/>
      <c r="AF1550" s="74"/>
      <c r="AG1550" s="74"/>
      <c r="AH1550" s="74"/>
      <c r="AI1550" s="74"/>
      <c r="AJ1550" s="74"/>
      <c r="AK1550" s="74"/>
      <c r="AL1550" s="74"/>
      <c r="AM1550" s="74"/>
      <c r="AN1550" s="74"/>
      <c r="AO1550" s="74"/>
      <c r="AP1550" s="74"/>
      <c r="AQ1550" s="74"/>
      <c r="AR1550" s="74"/>
      <c r="AS1550" s="74"/>
      <c r="AT1550" s="74"/>
      <c r="AU1550" s="74"/>
      <c r="AV1550" s="74"/>
      <c r="AW1550" s="74"/>
      <c r="AX1550" s="74"/>
      <c r="AY1550" s="74"/>
      <c r="AZ1550" s="74"/>
      <c r="BA1550" s="74"/>
      <c r="BB1550" s="74"/>
      <c r="BC1550" s="74"/>
      <c r="BD1550" s="74"/>
      <c r="BE1550" s="74"/>
      <c r="BF1550" s="74"/>
      <c r="BG1550" s="74"/>
      <c r="BH1550" s="74"/>
      <c r="BI1550" s="74"/>
      <c r="BJ1550" s="74"/>
    </row>
    <row r="1551" spans="1:62" s="75" customFormat="1" x14ac:dyDescent="0.25">
      <c r="A1551" s="53"/>
      <c r="B1551" s="50"/>
      <c r="C1551" s="50"/>
      <c r="D1551" s="51"/>
      <c r="E1551" s="48"/>
      <c r="F1551" s="50"/>
      <c r="G1551" s="57"/>
      <c r="H1551" s="44"/>
      <c r="I1551" s="51"/>
      <c r="J1551" s="52"/>
      <c r="K1551" s="52"/>
      <c r="L1551" s="52"/>
      <c r="M1551" s="52"/>
      <c r="N1551" s="52"/>
      <c r="O1551" s="83"/>
      <c r="P1551" s="51"/>
      <c r="Q1551" s="51"/>
      <c r="R1551" s="44"/>
      <c r="S1551" s="71"/>
      <c r="T1551" s="48"/>
      <c r="U1551" s="52"/>
      <c r="V1551" s="72"/>
      <c r="W1551" s="73"/>
      <c r="X1551" s="72"/>
      <c r="Y1551" s="72"/>
      <c r="Z1551" s="74"/>
      <c r="AA1551" s="74"/>
      <c r="AB1551" s="74"/>
      <c r="AC1551" s="74"/>
      <c r="AD1551" s="74"/>
      <c r="AE1551" s="74"/>
      <c r="AF1551" s="74"/>
      <c r="AG1551" s="74"/>
      <c r="AH1551" s="74"/>
      <c r="AI1551" s="74"/>
      <c r="AJ1551" s="74"/>
      <c r="AK1551" s="74"/>
      <c r="AL1551" s="74"/>
      <c r="AM1551" s="74"/>
      <c r="AN1551" s="74"/>
      <c r="AO1551" s="74"/>
      <c r="AP1551" s="74"/>
      <c r="AQ1551" s="74"/>
      <c r="AR1551" s="74"/>
      <c r="AS1551" s="74"/>
      <c r="AT1551" s="74"/>
      <c r="AU1551" s="74"/>
      <c r="AV1551" s="74"/>
      <c r="AW1551" s="74"/>
      <c r="AX1551" s="74"/>
      <c r="AY1551" s="74"/>
      <c r="AZ1551" s="74"/>
      <c r="BA1551" s="74"/>
      <c r="BB1551" s="74"/>
      <c r="BC1551" s="74"/>
      <c r="BD1551" s="74"/>
      <c r="BE1551" s="74"/>
      <c r="BF1551" s="74"/>
      <c r="BG1551" s="74"/>
      <c r="BH1551" s="74"/>
      <c r="BI1551" s="74"/>
      <c r="BJ1551" s="74"/>
    </row>
    <row r="1552" spans="1:62" s="75" customFormat="1" x14ac:dyDescent="0.25">
      <c r="A1552" s="53"/>
      <c r="B1552" s="50"/>
      <c r="C1552" s="50"/>
      <c r="D1552" s="51"/>
      <c r="E1552" s="48"/>
      <c r="F1552" s="50"/>
      <c r="G1552" s="57"/>
      <c r="H1552" s="44"/>
      <c r="I1552" s="51"/>
      <c r="J1552" s="52"/>
      <c r="K1552" s="52"/>
      <c r="L1552" s="52"/>
      <c r="M1552" s="52"/>
      <c r="N1552" s="52"/>
      <c r="O1552" s="83"/>
      <c r="P1552" s="51"/>
      <c r="Q1552" s="51"/>
      <c r="R1552" s="44"/>
      <c r="S1552" s="71"/>
      <c r="T1552" s="48"/>
      <c r="U1552" s="52"/>
      <c r="V1552" s="72"/>
      <c r="W1552" s="73"/>
      <c r="X1552" s="72"/>
      <c r="Y1552" s="72"/>
      <c r="Z1552" s="74"/>
      <c r="AA1552" s="74"/>
      <c r="AB1552" s="74"/>
      <c r="AC1552" s="74"/>
      <c r="AD1552" s="74"/>
      <c r="AE1552" s="74"/>
      <c r="AF1552" s="74"/>
      <c r="AG1552" s="74"/>
      <c r="AH1552" s="74"/>
      <c r="AI1552" s="74"/>
      <c r="AJ1552" s="74"/>
      <c r="AK1552" s="74"/>
      <c r="AL1552" s="74"/>
      <c r="AM1552" s="74"/>
      <c r="AN1552" s="74"/>
      <c r="AO1552" s="74"/>
      <c r="AP1552" s="74"/>
      <c r="AQ1552" s="74"/>
      <c r="AR1552" s="74"/>
      <c r="AS1552" s="74"/>
      <c r="AT1552" s="74"/>
      <c r="AU1552" s="74"/>
      <c r="AV1552" s="74"/>
      <c r="AW1552" s="74"/>
      <c r="AX1552" s="74"/>
      <c r="AY1552" s="74"/>
      <c r="AZ1552" s="74"/>
      <c r="BA1552" s="74"/>
      <c r="BB1552" s="74"/>
      <c r="BC1552" s="74"/>
      <c r="BD1552" s="74"/>
      <c r="BE1552" s="74"/>
      <c r="BF1552" s="74"/>
      <c r="BG1552" s="74"/>
      <c r="BH1552" s="74"/>
      <c r="BI1552" s="74"/>
      <c r="BJ1552" s="74"/>
    </row>
    <row r="1553" spans="1:62" s="75" customFormat="1" x14ac:dyDescent="0.25">
      <c r="A1553" s="53"/>
      <c r="B1553" s="50"/>
      <c r="C1553" s="50"/>
      <c r="D1553" s="51"/>
      <c r="E1553" s="48"/>
      <c r="F1553" s="50"/>
      <c r="G1553" s="57"/>
      <c r="H1553" s="44"/>
      <c r="I1553" s="51"/>
      <c r="J1553" s="52"/>
      <c r="K1553" s="52"/>
      <c r="L1553" s="52"/>
      <c r="M1553" s="52"/>
      <c r="N1553" s="52"/>
      <c r="O1553" s="83"/>
      <c r="P1553" s="51"/>
      <c r="Q1553" s="51"/>
      <c r="R1553" s="44"/>
      <c r="S1553" s="71"/>
      <c r="T1553" s="48"/>
      <c r="U1553" s="52"/>
      <c r="V1553" s="72"/>
      <c r="W1553" s="73"/>
      <c r="X1553" s="72"/>
      <c r="Y1553" s="72"/>
      <c r="Z1553" s="74"/>
      <c r="AA1553" s="74"/>
      <c r="AB1553" s="74"/>
      <c r="AC1553" s="74"/>
      <c r="AD1553" s="74"/>
      <c r="AE1553" s="74"/>
      <c r="AF1553" s="74"/>
      <c r="AG1553" s="74"/>
      <c r="AH1553" s="74"/>
      <c r="AI1553" s="74"/>
      <c r="AJ1553" s="74"/>
      <c r="AK1553" s="74"/>
      <c r="AL1553" s="74"/>
      <c r="AM1553" s="74"/>
      <c r="AN1553" s="74"/>
      <c r="AO1553" s="74"/>
      <c r="AP1553" s="74"/>
      <c r="AQ1553" s="74"/>
      <c r="AR1553" s="74"/>
      <c r="AS1553" s="74"/>
      <c r="AT1553" s="74"/>
      <c r="AU1553" s="74"/>
      <c r="AV1553" s="74"/>
      <c r="AW1553" s="74"/>
      <c r="AX1553" s="74"/>
      <c r="AY1553" s="74"/>
      <c r="AZ1553" s="74"/>
      <c r="BA1553" s="74"/>
      <c r="BB1553" s="74"/>
      <c r="BC1553" s="74"/>
      <c r="BD1553" s="74"/>
      <c r="BE1553" s="74"/>
      <c r="BF1553" s="74"/>
      <c r="BG1553" s="74"/>
      <c r="BH1553" s="74"/>
      <c r="BI1553" s="74"/>
      <c r="BJ1553" s="74"/>
    </row>
    <row r="1554" spans="1:62" s="75" customFormat="1" x14ac:dyDescent="0.25">
      <c r="A1554" s="53"/>
      <c r="B1554" s="50"/>
      <c r="C1554" s="50"/>
      <c r="D1554" s="51"/>
      <c r="E1554" s="48"/>
      <c r="F1554" s="50"/>
      <c r="G1554" s="57"/>
      <c r="H1554" s="44"/>
      <c r="I1554" s="51"/>
      <c r="J1554" s="52"/>
      <c r="K1554" s="52"/>
      <c r="L1554" s="52"/>
      <c r="M1554" s="52"/>
      <c r="N1554" s="52"/>
      <c r="O1554" s="83"/>
      <c r="P1554" s="51"/>
      <c r="Q1554" s="51"/>
      <c r="R1554" s="44"/>
      <c r="S1554" s="71"/>
      <c r="T1554" s="48"/>
      <c r="U1554" s="52"/>
      <c r="V1554" s="72"/>
      <c r="W1554" s="73"/>
      <c r="X1554" s="72"/>
      <c r="Y1554" s="72"/>
      <c r="Z1554" s="74"/>
      <c r="AA1554" s="74"/>
      <c r="AB1554" s="74"/>
      <c r="AC1554" s="74"/>
      <c r="AD1554" s="74"/>
      <c r="AE1554" s="74"/>
      <c r="AF1554" s="74"/>
      <c r="AG1554" s="74"/>
      <c r="AH1554" s="74"/>
      <c r="AI1554" s="74"/>
      <c r="AJ1554" s="74"/>
      <c r="AK1554" s="74"/>
      <c r="AL1554" s="74"/>
      <c r="AM1554" s="74"/>
      <c r="AN1554" s="74"/>
      <c r="AO1554" s="74"/>
      <c r="AP1554" s="74"/>
      <c r="AQ1554" s="74"/>
      <c r="AR1554" s="74"/>
      <c r="AS1554" s="74"/>
      <c r="AT1554" s="74"/>
      <c r="AU1554" s="74"/>
      <c r="AV1554" s="74"/>
      <c r="AW1554" s="74"/>
      <c r="AX1554" s="74"/>
      <c r="AY1554" s="74"/>
      <c r="AZ1554" s="74"/>
      <c r="BA1554" s="74"/>
      <c r="BB1554" s="74"/>
      <c r="BC1554" s="74"/>
      <c r="BD1554" s="74"/>
      <c r="BE1554" s="74"/>
      <c r="BF1554" s="74"/>
      <c r="BG1554" s="74"/>
      <c r="BH1554" s="74"/>
      <c r="BI1554" s="74"/>
      <c r="BJ1554" s="74"/>
    </row>
    <row r="1555" spans="1:62" s="75" customFormat="1" x14ac:dyDescent="0.25">
      <c r="A1555" s="53"/>
      <c r="B1555" s="50"/>
      <c r="C1555" s="50"/>
      <c r="D1555" s="51"/>
      <c r="E1555" s="48"/>
      <c r="F1555" s="50"/>
      <c r="G1555" s="57"/>
      <c r="H1555" s="44"/>
      <c r="I1555" s="51"/>
      <c r="J1555" s="52"/>
      <c r="K1555" s="52"/>
      <c r="L1555" s="52"/>
      <c r="M1555" s="52"/>
      <c r="N1555" s="52"/>
      <c r="O1555" s="83"/>
      <c r="P1555" s="51"/>
      <c r="Q1555" s="51"/>
      <c r="R1555" s="44"/>
      <c r="S1555" s="71"/>
      <c r="T1555" s="48"/>
      <c r="U1555" s="52"/>
      <c r="V1555" s="72"/>
      <c r="W1555" s="73"/>
      <c r="X1555" s="72"/>
      <c r="Y1555" s="72"/>
      <c r="Z1555" s="74"/>
      <c r="AA1555" s="74"/>
      <c r="AB1555" s="74"/>
      <c r="AC1555" s="74"/>
      <c r="AD1555" s="74"/>
      <c r="AE1555" s="74"/>
      <c r="AF1555" s="74"/>
      <c r="AG1555" s="74"/>
      <c r="AH1555" s="74"/>
      <c r="AI1555" s="74"/>
      <c r="AJ1555" s="74"/>
      <c r="AK1555" s="74"/>
      <c r="AL1555" s="74"/>
      <c r="AM1555" s="74"/>
      <c r="AN1555" s="74"/>
      <c r="AO1555" s="74"/>
      <c r="AP1555" s="74"/>
      <c r="AQ1555" s="74"/>
      <c r="AR1555" s="74"/>
      <c r="AS1555" s="74"/>
      <c r="AT1555" s="74"/>
      <c r="AU1555" s="74"/>
      <c r="AV1555" s="74"/>
      <c r="AW1555" s="74"/>
      <c r="AX1555" s="74"/>
      <c r="AY1555" s="74"/>
      <c r="AZ1555" s="74"/>
      <c r="BA1555" s="74"/>
      <c r="BB1555" s="74"/>
      <c r="BC1555" s="74"/>
      <c r="BD1555" s="74"/>
      <c r="BE1555" s="74"/>
      <c r="BF1555" s="74"/>
      <c r="BG1555" s="74"/>
      <c r="BH1555" s="74"/>
      <c r="BI1555" s="74"/>
      <c r="BJ1555" s="74"/>
    </row>
    <row r="1556" spans="1:62" s="75" customFormat="1" x14ac:dyDescent="0.25">
      <c r="A1556" s="53"/>
      <c r="B1556" s="50"/>
      <c r="C1556" s="50"/>
      <c r="D1556" s="51"/>
      <c r="E1556" s="48"/>
      <c r="F1556" s="50"/>
      <c r="G1556" s="57"/>
      <c r="H1556" s="44"/>
      <c r="I1556" s="51"/>
      <c r="J1556" s="52"/>
      <c r="K1556" s="52"/>
      <c r="L1556" s="52"/>
      <c r="M1556" s="52"/>
      <c r="N1556" s="52"/>
      <c r="O1556" s="83"/>
      <c r="P1556" s="51"/>
      <c r="Q1556" s="51"/>
      <c r="R1556" s="44"/>
      <c r="S1556" s="71"/>
      <c r="T1556" s="48"/>
      <c r="U1556" s="52"/>
      <c r="V1556" s="72"/>
      <c r="W1556" s="73"/>
      <c r="X1556" s="72"/>
      <c r="Y1556" s="72"/>
      <c r="Z1556" s="74"/>
      <c r="AA1556" s="74"/>
      <c r="AB1556" s="74"/>
      <c r="AC1556" s="74"/>
      <c r="AD1556" s="74"/>
      <c r="AE1556" s="74"/>
      <c r="AF1556" s="74"/>
      <c r="AG1556" s="74"/>
      <c r="AH1556" s="74"/>
      <c r="AI1556" s="74"/>
      <c r="AJ1556" s="74"/>
      <c r="AK1556" s="74"/>
      <c r="AL1556" s="74"/>
      <c r="AM1556" s="74"/>
      <c r="AN1556" s="74"/>
      <c r="AO1556" s="74"/>
      <c r="AP1556" s="74"/>
      <c r="AQ1556" s="74"/>
      <c r="AR1556" s="74"/>
      <c r="AS1556" s="74"/>
      <c r="AT1556" s="74"/>
      <c r="AU1556" s="74"/>
      <c r="AV1556" s="74"/>
      <c r="AW1556" s="74"/>
      <c r="AX1556" s="74"/>
      <c r="AY1556" s="74"/>
      <c r="AZ1556" s="74"/>
      <c r="BA1556" s="74"/>
      <c r="BB1556" s="74"/>
      <c r="BC1556" s="74"/>
      <c r="BD1556" s="74"/>
      <c r="BE1556" s="74"/>
      <c r="BF1556" s="74"/>
      <c r="BG1556" s="74"/>
      <c r="BH1556" s="74"/>
      <c r="BI1556" s="74"/>
      <c r="BJ1556" s="74"/>
    </row>
    <row r="1557" spans="1:62" s="75" customFormat="1" x14ac:dyDescent="0.25">
      <c r="A1557" s="53"/>
      <c r="B1557" s="50"/>
      <c r="C1557" s="50"/>
      <c r="D1557" s="51"/>
      <c r="E1557" s="48"/>
      <c r="F1557" s="50"/>
      <c r="G1557" s="57"/>
      <c r="H1557" s="44"/>
      <c r="I1557" s="51"/>
      <c r="J1557" s="52"/>
      <c r="K1557" s="52"/>
      <c r="L1557" s="52"/>
      <c r="M1557" s="52"/>
      <c r="N1557" s="52"/>
      <c r="O1557" s="83"/>
      <c r="P1557" s="51"/>
      <c r="Q1557" s="51"/>
      <c r="R1557" s="44"/>
      <c r="S1557" s="71"/>
      <c r="T1557" s="48"/>
      <c r="U1557" s="52"/>
      <c r="V1557" s="72"/>
      <c r="W1557" s="73"/>
      <c r="X1557" s="72"/>
      <c r="Y1557" s="72"/>
      <c r="Z1557" s="74"/>
      <c r="AA1557" s="74"/>
      <c r="AB1557" s="74"/>
      <c r="AC1557" s="74"/>
      <c r="AD1557" s="74"/>
      <c r="AE1557" s="74"/>
      <c r="AF1557" s="74"/>
      <c r="AG1557" s="74"/>
      <c r="AH1557" s="74"/>
      <c r="AI1557" s="74"/>
      <c r="AJ1557" s="74"/>
      <c r="AK1557" s="74"/>
      <c r="AL1557" s="74"/>
      <c r="AM1557" s="74"/>
      <c r="AN1557" s="74"/>
      <c r="AO1557" s="74"/>
      <c r="AP1557" s="74"/>
      <c r="AQ1557" s="74"/>
      <c r="AR1557" s="74"/>
      <c r="AS1557" s="74"/>
      <c r="AT1557" s="74"/>
      <c r="AU1557" s="74"/>
      <c r="AV1557" s="74"/>
      <c r="AW1557" s="74"/>
      <c r="AX1557" s="74"/>
      <c r="AY1557" s="74"/>
      <c r="AZ1557" s="74"/>
      <c r="BA1557" s="74"/>
      <c r="BB1557" s="74"/>
      <c r="BC1557" s="74"/>
      <c r="BD1557" s="74"/>
      <c r="BE1557" s="74"/>
      <c r="BF1557" s="74"/>
      <c r="BG1557" s="74"/>
      <c r="BH1557" s="74"/>
      <c r="BI1557" s="74"/>
      <c r="BJ1557" s="74"/>
    </row>
    <row r="1558" spans="1:62" s="75" customFormat="1" x14ac:dyDescent="0.25">
      <c r="A1558" s="53"/>
      <c r="B1558" s="50"/>
      <c r="C1558" s="50"/>
      <c r="D1558" s="51"/>
      <c r="E1558" s="48"/>
      <c r="F1558" s="50"/>
      <c r="G1558" s="57"/>
      <c r="H1558" s="44"/>
      <c r="I1558" s="51"/>
      <c r="J1558" s="52"/>
      <c r="K1558" s="52"/>
      <c r="L1558" s="52"/>
      <c r="M1558" s="52"/>
      <c r="N1558" s="52"/>
      <c r="O1558" s="83"/>
      <c r="P1558" s="51"/>
      <c r="Q1558" s="51"/>
      <c r="R1558" s="44"/>
      <c r="S1558" s="71"/>
      <c r="T1558" s="48"/>
      <c r="U1558" s="52"/>
      <c r="V1558" s="72"/>
      <c r="W1558" s="73"/>
      <c r="X1558" s="72"/>
      <c r="Y1558" s="72"/>
      <c r="Z1558" s="74"/>
      <c r="AA1558" s="74"/>
      <c r="AB1558" s="74"/>
      <c r="AC1558" s="74"/>
      <c r="AD1558" s="74"/>
      <c r="AE1558" s="74"/>
      <c r="AF1558" s="74"/>
      <c r="AG1558" s="74"/>
      <c r="AH1558" s="74"/>
      <c r="AI1558" s="74"/>
      <c r="AJ1558" s="74"/>
      <c r="AK1558" s="74"/>
      <c r="AL1558" s="74"/>
      <c r="AM1558" s="74"/>
      <c r="AN1558" s="74"/>
      <c r="AO1558" s="74"/>
      <c r="AP1558" s="74"/>
      <c r="AQ1558" s="74"/>
      <c r="AR1558" s="74"/>
      <c r="AS1558" s="74"/>
      <c r="AT1558" s="74"/>
      <c r="AU1558" s="74"/>
      <c r="AV1558" s="74"/>
      <c r="AW1558" s="74"/>
      <c r="AX1558" s="74"/>
      <c r="AY1558" s="74"/>
      <c r="AZ1558" s="74"/>
      <c r="BA1558" s="74"/>
      <c r="BB1558" s="74"/>
      <c r="BC1558" s="74"/>
      <c r="BD1558" s="74"/>
      <c r="BE1558" s="74"/>
      <c r="BF1558" s="74"/>
      <c r="BG1558" s="74"/>
      <c r="BH1558" s="74"/>
      <c r="BI1558" s="74"/>
      <c r="BJ1558" s="74"/>
    </row>
    <row r="1559" spans="1:62" s="75" customFormat="1" x14ac:dyDescent="0.25">
      <c r="A1559" s="53"/>
      <c r="B1559" s="50"/>
      <c r="C1559" s="50"/>
      <c r="D1559" s="51"/>
      <c r="E1559" s="48"/>
      <c r="F1559" s="50"/>
      <c r="G1559" s="57"/>
      <c r="H1559" s="44"/>
      <c r="I1559" s="51"/>
      <c r="J1559" s="52"/>
      <c r="K1559" s="52"/>
      <c r="L1559" s="52"/>
      <c r="M1559" s="52"/>
      <c r="N1559" s="52"/>
      <c r="O1559" s="83"/>
      <c r="P1559" s="51"/>
      <c r="Q1559" s="51"/>
      <c r="R1559" s="44"/>
      <c r="S1559" s="71"/>
      <c r="T1559" s="48"/>
      <c r="U1559" s="52"/>
      <c r="V1559" s="72"/>
      <c r="W1559" s="73"/>
      <c r="X1559" s="72"/>
      <c r="Y1559" s="72"/>
      <c r="Z1559" s="74"/>
      <c r="AA1559" s="74"/>
      <c r="AB1559" s="74"/>
      <c r="AC1559" s="74"/>
      <c r="AD1559" s="74"/>
      <c r="AE1559" s="74"/>
      <c r="AF1559" s="74"/>
      <c r="AG1559" s="74"/>
      <c r="AH1559" s="74"/>
      <c r="AI1559" s="74"/>
      <c r="AJ1559" s="74"/>
      <c r="AK1559" s="74"/>
      <c r="AL1559" s="74"/>
      <c r="AM1559" s="74"/>
      <c r="AN1559" s="74"/>
      <c r="AO1559" s="74"/>
      <c r="AP1559" s="74"/>
      <c r="AQ1559" s="74"/>
      <c r="AR1559" s="74"/>
      <c r="AS1559" s="74"/>
      <c r="AT1559" s="74"/>
      <c r="AU1559" s="74"/>
      <c r="AV1559" s="74"/>
      <c r="AW1559" s="74"/>
      <c r="AX1559" s="74"/>
      <c r="AY1559" s="74"/>
      <c r="AZ1559" s="74"/>
      <c r="BA1559" s="74"/>
      <c r="BB1559" s="74"/>
      <c r="BC1559" s="74"/>
      <c r="BD1559" s="74"/>
      <c r="BE1559" s="74"/>
      <c r="BF1559" s="74"/>
      <c r="BG1559" s="74"/>
      <c r="BH1559" s="74"/>
      <c r="BI1559" s="74"/>
      <c r="BJ1559" s="74"/>
    </row>
    <row r="1560" spans="1:62" s="75" customFormat="1" x14ac:dyDescent="0.25">
      <c r="A1560" s="53"/>
      <c r="B1560" s="50"/>
      <c r="C1560" s="50"/>
      <c r="D1560" s="51"/>
      <c r="E1560" s="48"/>
      <c r="F1560" s="50"/>
      <c r="G1560" s="57"/>
      <c r="H1560" s="44"/>
      <c r="I1560" s="51"/>
      <c r="J1560" s="52"/>
      <c r="K1560" s="52"/>
      <c r="L1560" s="52"/>
      <c r="M1560" s="52"/>
      <c r="N1560" s="52"/>
      <c r="O1560" s="83"/>
      <c r="P1560" s="51"/>
      <c r="Q1560" s="51"/>
      <c r="R1560" s="44"/>
      <c r="S1560" s="71"/>
      <c r="T1560" s="48"/>
      <c r="U1560" s="52"/>
      <c r="V1560" s="72"/>
      <c r="W1560" s="73"/>
      <c r="X1560" s="72"/>
      <c r="Y1560" s="72"/>
      <c r="Z1560" s="74"/>
      <c r="AA1560" s="74"/>
      <c r="AB1560" s="74"/>
      <c r="AC1560" s="74"/>
      <c r="AD1560" s="74"/>
      <c r="AE1560" s="74"/>
      <c r="AF1560" s="74"/>
      <c r="AG1560" s="74"/>
      <c r="AH1560" s="74"/>
      <c r="AI1560" s="74"/>
      <c r="AJ1560" s="74"/>
      <c r="AK1560" s="74"/>
      <c r="AL1560" s="74"/>
      <c r="AM1560" s="74"/>
      <c r="AN1560" s="74"/>
      <c r="AO1560" s="74"/>
      <c r="AP1560" s="74"/>
      <c r="AQ1560" s="74"/>
      <c r="AR1560" s="74"/>
      <c r="AS1560" s="74"/>
      <c r="AT1560" s="74"/>
      <c r="AU1560" s="74"/>
      <c r="AV1560" s="74"/>
      <c r="AW1560" s="74"/>
      <c r="AX1560" s="74"/>
      <c r="AY1560" s="74"/>
      <c r="AZ1560" s="74"/>
      <c r="BA1560" s="74"/>
      <c r="BB1560" s="74"/>
      <c r="BC1560" s="74"/>
      <c r="BD1560" s="74"/>
      <c r="BE1560" s="74"/>
      <c r="BF1560" s="74"/>
      <c r="BG1560" s="74"/>
      <c r="BH1560" s="74"/>
      <c r="BI1560" s="74"/>
      <c r="BJ1560" s="74"/>
    </row>
    <row r="1561" spans="1:62" s="75" customFormat="1" x14ac:dyDescent="0.25">
      <c r="A1561" s="53"/>
      <c r="B1561" s="50"/>
      <c r="C1561" s="50"/>
      <c r="D1561" s="51"/>
      <c r="E1561" s="48"/>
      <c r="F1561" s="50"/>
      <c r="G1561" s="57"/>
      <c r="H1561" s="44"/>
      <c r="I1561" s="51"/>
      <c r="J1561" s="52"/>
      <c r="K1561" s="52"/>
      <c r="L1561" s="52"/>
      <c r="M1561" s="52"/>
      <c r="N1561" s="52"/>
      <c r="O1561" s="83"/>
      <c r="P1561" s="51"/>
      <c r="Q1561" s="51"/>
      <c r="R1561" s="44"/>
      <c r="S1561" s="71"/>
      <c r="T1561" s="48"/>
      <c r="U1561" s="52"/>
      <c r="V1561" s="72"/>
      <c r="W1561" s="73"/>
      <c r="X1561" s="72"/>
      <c r="Y1561" s="72"/>
      <c r="Z1561" s="74"/>
      <c r="AA1561" s="74"/>
      <c r="AB1561" s="74"/>
      <c r="AC1561" s="74"/>
      <c r="AD1561" s="74"/>
      <c r="AE1561" s="74"/>
      <c r="AF1561" s="74"/>
      <c r="AG1561" s="74"/>
      <c r="AH1561" s="74"/>
      <c r="AI1561" s="74"/>
      <c r="AJ1561" s="74"/>
      <c r="AK1561" s="74"/>
      <c r="AL1561" s="74"/>
      <c r="AM1561" s="74"/>
      <c r="AN1561" s="74"/>
      <c r="AO1561" s="74"/>
      <c r="AP1561" s="74"/>
      <c r="AQ1561" s="74"/>
      <c r="AR1561" s="74"/>
      <c r="AS1561" s="74"/>
      <c r="AT1561" s="74"/>
      <c r="AU1561" s="74"/>
      <c r="AV1561" s="74"/>
      <c r="AW1561" s="74"/>
      <c r="AX1561" s="74"/>
      <c r="AY1561" s="74"/>
      <c r="AZ1561" s="74"/>
      <c r="BA1561" s="74"/>
      <c r="BB1561" s="74"/>
      <c r="BC1561" s="74"/>
      <c r="BD1561" s="74"/>
      <c r="BE1561" s="74"/>
      <c r="BF1561" s="74"/>
      <c r="BG1561" s="74"/>
      <c r="BH1561" s="74"/>
      <c r="BI1561" s="74"/>
      <c r="BJ1561" s="74"/>
    </row>
    <row r="1562" spans="1:62" s="75" customFormat="1" x14ac:dyDescent="0.25">
      <c r="A1562" s="53"/>
      <c r="B1562" s="50"/>
      <c r="C1562" s="50"/>
      <c r="D1562" s="51"/>
      <c r="E1562" s="48"/>
      <c r="F1562" s="50"/>
      <c r="G1562" s="57"/>
      <c r="H1562" s="44"/>
      <c r="I1562" s="51"/>
      <c r="J1562" s="52"/>
      <c r="K1562" s="52"/>
      <c r="L1562" s="52"/>
      <c r="M1562" s="52"/>
      <c r="N1562" s="52"/>
      <c r="O1562" s="83"/>
      <c r="P1562" s="51"/>
      <c r="Q1562" s="51"/>
      <c r="R1562" s="44"/>
      <c r="S1562" s="71"/>
      <c r="T1562" s="48"/>
      <c r="U1562" s="52"/>
      <c r="V1562" s="72"/>
      <c r="W1562" s="73"/>
      <c r="X1562" s="72"/>
      <c r="Y1562" s="72"/>
      <c r="Z1562" s="74"/>
      <c r="AA1562" s="74"/>
      <c r="AB1562" s="74"/>
      <c r="AC1562" s="74"/>
      <c r="AD1562" s="74"/>
      <c r="AE1562" s="74"/>
      <c r="AF1562" s="74"/>
      <c r="AG1562" s="74"/>
      <c r="AH1562" s="74"/>
      <c r="AI1562" s="74"/>
      <c r="AJ1562" s="74"/>
      <c r="AK1562" s="74"/>
      <c r="AL1562" s="74"/>
      <c r="AM1562" s="74"/>
      <c r="AN1562" s="74"/>
      <c r="AO1562" s="74"/>
      <c r="AP1562" s="74"/>
      <c r="AQ1562" s="74"/>
      <c r="AR1562" s="74"/>
      <c r="AS1562" s="74"/>
      <c r="AT1562" s="74"/>
      <c r="AU1562" s="74"/>
      <c r="AV1562" s="74"/>
      <c r="AW1562" s="74"/>
      <c r="AX1562" s="74"/>
      <c r="AY1562" s="74"/>
      <c r="AZ1562" s="74"/>
      <c r="BA1562" s="74"/>
      <c r="BB1562" s="74"/>
      <c r="BC1562" s="74"/>
      <c r="BD1562" s="74"/>
      <c r="BE1562" s="74"/>
      <c r="BF1562" s="74"/>
      <c r="BG1562" s="74"/>
      <c r="BH1562" s="74"/>
      <c r="BI1562" s="74"/>
      <c r="BJ1562" s="74"/>
    </row>
    <row r="1563" spans="1:62" s="75" customFormat="1" x14ac:dyDescent="0.25">
      <c r="A1563" s="53"/>
      <c r="B1563" s="50"/>
      <c r="C1563" s="50"/>
      <c r="D1563" s="51"/>
      <c r="E1563" s="48"/>
      <c r="F1563" s="50"/>
      <c r="G1563" s="57"/>
      <c r="H1563" s="44"/>
      <c r="I1563" s="51"/>
      <c r="J1563" s="52"/>
      <c r="K1563" s="52"/>
      <c r="L1563" s="52"/>
      <c r="M1563" s="52"/>
      <c r="N1563" s="52"/>
      <c r="O1563" s="83"/>
      <c r="P1563" s="51"/>
      <c r="Q1563" s="51"/>
      <c r="R1563" s="44"/>
      <c r="S1563" s="71"/>
      <c r="T1563" s="48"/>
      <c r="U1563" s="52"/>
      <c r="V1563" s="72"/>
      <c r="W1563" s="73"/>
      <c r="X1563" s="72"/>
      <c r="Y1563" s="72"/>
      <c r="Z1563" s="74"/>
      <c r="AA1563" s="74"/>
      <c r="AB1563" s="74"/>
      <c r="AC1563" s="74"/>
      <c r="AD1563" s="74"/>
      <c r="AE1563" s="74"/>
      <c r="AF1563" s="74"/>
      <c r="AG1563" s="74"/>
      <c r="AH1563" s="74"/>
      <c r="AI1563" s="74"/>
      <c r="AJ1563" s="74"/>
      <c r="AK1563" s="74"/>
      <c r="AL1563" s="74"/>
      <c r="AM1563" s="74"/>
      <c r="AN1563" s="74"/>
      <c r="AO1563" s="74"/>
      <c r="AP1563" s="74"/>
      <c r="AQ1563" s="74"/>
      <c r="AR1563" s="74"/>
      <c r="AS1563" s="74"/>
      <c r="AT1563" s="74"/>
      <c r="AU1563" s="74"/>
      <c r="AV1563" s="74"/>
      <c r="AW1563" s="74"/>
      <c r="AX1563" s="74"/>
      <c r="AY1563" s="74"/>
      <c r="AZ1563" s="74"/>
      <c r="BA1563" s="74"/>
      <c r="BB1563" s="74"/>
      <c r="BC1563" s="74"/>
      <c r="BD1563" s="74"/>
      <c r="BE1563" s="74"/>
      <c r="BF1563" s="74"/>
      <c r="BG1563" s="74"/>
      <c r="BH1563" s="74"/>
      <c r="BI1563" s="74"/>
      <c r="BJ1563" s="74"/>
    </row>
    <row r="1564" spans="1:62" s="75" customFormat="1" x14ac:dyDescent="0.25">
      <c r="A1564" s="53"/>
      <c r="B1564" s="50"/>
      <c r="C1564" s="50"/>
      <c r="D1564" s="51"/>
      <c r="E1564" s="48"/>
      <c r="F1564" s="50"/>
      <c r="G1564" s="57"/>
      <c r="H1564" s="44"/>
      <c r="I1564" s="51"/>
      <c r="J1564" s="52"/>
      <c r="K1564" s="52"/>
      <c r="L1564" s="52"/>
      <c r="M1564" s="52"/>
      <c r="N1564" s="52"/>
      <c r="O1564" s="83"/>
      <c r="P1564" s="51"/>
      <c r="Q1564" s="51"/>
      <c r="R1564" s="44"/>
      <c r="S1564" s="71"/>
      <c r="T1564" s="48"/>
      <c r="U1564" s="52"/>
      <c r="V1564" s="72"/>
      <c r="W1564" s="73"/>
      <c r="X1564" s="72"/>
      <c r="Y1564" s="72"/>
      <c r="Z1564" s="74"/>
      <c r="AA1564" s="74"/>
      <c r="AB1564" s="74"/>
      <c r="AC1564" s="74"/>
      <c r="AD1564" s="74"/>
      <c r="AE1564" s="74"/>
      <c r="AF1564" s="74"/>
      <c r="AG1564" s="74"/>
      <c r="AH1564" s="74"/>
      <c r="AI1564" s="74"/>
      <c r="AJ1564" s="74"/>
      <c r="AK1564" s="74"/>
      <c r="AL1564" s="74"/>
      <c r="AM1564" s="74"/>
      <c r="AN1564" s="74"/>
      <c r="AO1564" s="74"/>
      <c r="AP1564" s="74"/>
      <c r="AQ1564" s="74"/>
      <c r="AR1564" s="74"/>
      <c r="AS1564" s="74"/>
      <c r="AT1564" s="74"/>
      <c r="AU1564" s="74"/>
      <c r="AV1564" s="74"/>
      <c r="AW1564" s="74"/>
      <c r="AX1564" s="74"/>
      <c r="AY1564" s="74"/>
      <c r="AZ1564" s="74"/>
      <c r="BA1564" s="74"/>
      <c r="BB1564" s="74"/>
      <c r="BC1564" s="74"/>
      <c r="BD1564" s="74"/>
      <c r="BE1564" s="74"/>
      <c r="BF1564" s="74"/>
      <c r="BG1564" s="74"/>
      <c r="BH1564" s="74"/>
      <c r="BI1564" s="74"/>
      <c r="BJ1564" s="74"/>
    </row>
    <row r="1565" spans="1:62" s="75" customFormat="1" x14ac:dyDescent="0.25">
      <c r="A1565" s="53"/>
      <c r="B1565" s="50"/>
      <c r="C1565" s="50"/>
      <c r="D1565" s="51"/>
      <c r="E1565" s="48"/>
      <c r="F1565" s="50"/>
      <c r="G1565" s="57"/>
      <c r="H1565" s="44"/>
      <c r="I1565" s="51"/>
      <c r="J1565" s="52"/>
      <c r="K1565" s="52"/>
      <c r="L1565" s="52"/>
      <c r="M1565" s="52"/>
      <c r="N1565" s="52"/>
      <c r="O1565" s="83"/>
      <c r="P1565" s="51"/>
      <c r="Q1565" s="51"/>
      <c r="R1565" s="44"/>
      <c r="S1565" s="71"/>
      <c r="T1565" s="48"/>
      <c r="U1565" s="52"/>
      <c r="V1565" s="72"/>
      <c r="W1565" s="73"/>
      <c r="X1565" s="72"/>
      <c r="Y1565" s="72"/>
      <c r="Z1565" s="74"/>
      <c r="AA1565" s="74"/>
      <c r="AB1565" s="74"/>
      <c r="AC1565" s="74"/>
      <c r="AD1565" s="74"/>
      <c r="AE1565" s="74"/>
      <c r="AF1565" s="74"/>
      <c r="AG1565" s="74"/>
      <c r="AH1565" s="74"/>
      <c r="AI1565" s="74"/>
      <c r="AJ1565" s="74"/>
      <c r="AK1565" s="74"/>
      <c r="AL1565" s="74"/>
      <c r="AM1565" s="74"/>
      <c r="AN1565" s="74"/>
      <c r="AO1565" s="74"/>
      <c r="AP1565" s="74"/>
      <c r="AQ1565" s="74"/>
      <c r="AR1565" s="74"/>
      <c r="AS1565" s="74"/>
      <c r="AT1565" s="74"/>
      <c r="AU1565" s="74"/>
      <c r="AV1565" s="74"/>
      <c r="AW1565" s="74"/>
      <c r="AX1565" s="74"/>
      <c r="AY1565" s="74"/>
      <c r="AZ1565" s="74"/>
      <c r="BA1565" s="74"/>
      <c r="BB1565" s="74"/>
      <c r="BC1565" s="74"/>
      <c r="BD1565" s="74"/>
      <c r="BE1565" s="74"/>
      <c r="BF1565" s="74"/>
      <c r="BG1565" s="74"/>
      <c r="BH1565" s="74"/>
      <c r="BI1565" s="74"/>
      <c r="BJ1565" s="74"/>
    </row>
    <row r="1566" spans="1:62" s="75" customFormat="1" x14ac:dyDescent="0.25">
      <c r="A1566" s="53"/>
      <c r="B1566" s="50"/>
      <c r="C1566" s="50"/>
      <c r="D1566" s="51"/>
      <c r="E1566" s="48"/>
      <c r="F1566" s="50"/>
      <c r="G1566" s="57"/>
      <c r="H1566" s="44"/>
      <c r="I1566" s="51"/>
      <c r="J1566" s="52"/>
      <c r="K1566" s="52"/>
      <c r="L1566" s="52"/>
      <c r="M1566" s="52"/>
      <c r="N1566" s="52"/>
      <c r="O1566" s="83"/>
      <c r="P1566" s="51"/>
      <c r="Q1566" s="51"/>
      <c r="R1566" s="44"/>
      <c r="S1566" s="71"/>
      <c r="T1566" s="48"/>
      <c r="U1566" s="52"/>
      <c r="V1566" s="72"/>
      <c r="W1566" s="73"/>
      <c r="X1566" s="72"/>
      <c r="Y1566" s="72"/>
      <c r="Z1566" s="74"/>
      <c r="AA1566" s="74"/>
      <c r="AB1566" s="74"/>
      <c r="AC1566" s="74"/>
      <c r="AD1566" s="74"/>
      <c r="AE1566" s="74"/>
      <c r="AF1566" s="74"/>
      <c r="AG1566" s="74"/>
      <c r="AH1566" s="74"/>
      <c r="AI1566" s="74"/>
      <c r="AJ1566" s="74"/>
      <c r="AK1566" s="74"/>
      <c r="AL1566" s="74"/>
      <c r="AM1566" s="74"/>
      <c r="AN1566" s="74"/>
      <c r="AO1566" s="74"/>
      <c r="AP1566" s="74"/>
      <c r="AQ1566" s="74"/>
      <c r="AR1566" s="74"/>
      <c r="AS1566" s="74"/>
      <c r="AT1566" s="74"/>
      <c r="AU1566" s="74"/>
      <c r="AV1566" s="74"/>
      <c r="AW1566" s="74"/>
      <c r="AX1566" s="74"/>
      <c r="AY1566" s="74"/>
      <c r="AZ1566" s="74"/>
      <c r="BA1566" s="74"/>
      <c r="BB1566" s="74"/>
      <c r="BC1566" s="74"/>
      <c r="BD1566" s="74"/>
      <c r="BE1566" s="74"/>
      <c r="BF1566" s="74"/>
      <c r="BG1566" s="74"/>
      <c r="BH1566" s="74"/>
      <c r="BI1566" s="74"/>
      <c r="BJ1566" s="74"/>
    </row>
    <row r="1567" spans="1:62" s="75" customFormat="1" x14ac:dyDescent="0.25">
      <c r="A1567" s="53"/>
      <c r="B1567" s="50"/>
      <c r="C1567" s="50"/>
      <c r="D1567" s="51"/>
      <c r="E1567" s="48"/>
      <c r="F1567" s="50"/>
      <c r="G1567" s="57"/>
      <c r="H1567" s="44"/>
      <c r="I1567" s="51"/>
      <c r="J1567" s="52"/>
      <c r="K1567" s="52"/>
      <c r="L1567" s="52"/>
      <c r="M1567" s="52"/>
      <c r="N1567" s="52"/>
      <c r="O1567" s="83"/>
      <c r="P1567" s="51"/>
      <c r="Q1567" s="51"/>
      <c r="R1567" s="44"/>
      <c r="S1567" s="71"/>
      <c r="T1567" s="48"/>
      <c r="U1567" s="52"/>
      <c r="V1567" s="72"/>
      <c r="W1567" s="73"/>
      <c r="X1567" s="72"/>
      <c r="Y1567" s="72"/>
      <c r="Z1567" s="74"/>
      <c r="AA1567" s="74"/>
      <c r="AB1567" s="74"/>
      <c r="AC1567" s="74"/>
      <c r="AD1567" s="74"/>
      <c r="AE1567" s="74"/>
      <c r="AF1567" s="74"/>
      <c r="AG1567" s="74"/>
      <c r="AH1567" s="74"/>
      <c r="AI1567" s="74"/>
      <c r="AJ1567" s="74"/>
      <c r="AK1567" s="74"/>
      <c r="AL1567" s="74"/>
      <c r="AM1567" s="74"/>
      <c r="AN1567" s="74"/>
      <c r="AO1567" s="74"/>
      <c r="AP1567" s="74"/>
      <c r="AQ1567" s="74"/>
      <c r="AR1567" s="74"/>
      <c r="AS1567" s="74"/>
      <c r="AT1567" s="74"/>
      <c r="AU1567" s="74"/>
      <c r="AV1567" s="74"/>
      <c r="AW1567" s="74"/>
      <c r="AX1567" s="74"/>
      <c r="AY1567" s="74"/>
      <c r="AZ1567" s="74"/>
      <c r="BA1567" s="74"/>
      <c r="BB1567" s="74"/>
      <c r="BC1567" s="74"/>
      <c r="BD1567" s="74"/>
      <c r="BE1567" s="74"/>
      <c r="BF1567" s="74"/>
      <c r="BG1567" s="74"/>
      <c r="BH1567" s="74"/>
      <c r="BI1567" s="74"/>
      <c r="BJ1567" s="74"/>
    </row>
    <row r="1568" spans="1:62" s="75" customFormat="1" x14ac:dyDescent="0.25">
      <c r="A1568" s="53"/>
      <c r="B1568" s="50"/>
      <c r="C1568" s="50"/>
      <c r="D1568" s="51"/>
      <c r="E1568" s="48"/>
      <c r="F1568" s="50"/>
      <c r="G1568" s="57"/>
      <c r="H1568" s="44"/>
      <c r="I1568" s="51"/>
      <c r="J1568" s="52"/>
      <c r="K1568" s="52"/>
      <c r="L1568" s="52"/>
      <c r="M1568" s="52"/>
      <c r="N1568" s="52"/>
      <c r="O1568" s="83"/>
      <c r="P1568" s="51"/>
      <c r="Q1568" s="51"/>
      <c r="R1568" s="44"/>
      <c r="S1568" s="71"/>
      <c r="T1568" s="48"/>
      <c r="U1568" s="52"/>
      <c r="V1568" s="72"/>
      <c r="W1568" s="73"/>
      <c r="X1568" s="72"/>
      <c r="Y1568" s="72"/>
      <c r="Z1568" s="74"/>
      <c r="AA1568" s="74"/>
      <c r="AB1568" s="74"/>
      <c r="AC1568" s="74"/>
      <c r="AD1568" s="74"/>
      <c r="AE1568" s="74"/>
      <c r="AF1568" s="74"/>
      <c r="AG1568" s="74"/>
      <c r="AH1568" s="74"/>
      <c r="AI1568" s="74"/>
      <c r="AJ1568" s="74"/>
      <c r="AK1568" s="74"/>
      <c r="AL1568" s="74"/>
      <c r="AM1568" s="74"/>
      <c r="AN1568" s="74"/>
      <c r="AO1568" s="74"/>
      <c r="AP1568" s="74"/>
      <c r="AQ1568" s="74"/>
      <c r="AR1568" s="74"/>
      <c r="AS1568" s="74"/>
      <c r="AT1568" s="74"/>
      <c r="AU1568" s="74"/>
      <c r="AV1568" s="74"/>
      <c r="AW1568" s="74"/>
      <c r="AX1568" s="74"/>
      <c r="AY1568" s="74"/>
      <c r="AZ1568" s="74"/>
      <c r="BA1568" s="74"/>
      <c r="BB1568" s="74"/>
      <c r="BC1568" s="74"/>
      <c r="BD1568" s="74"/>
      <c r="BE1568" s="74"/>
      <c r="BF1568" s="74"/>
      <c r="BG1568" s="74"/>
      <c r="BH1568" s="74"/>
      <c r="BI1568" s="74"/>
      <c r="BJ1568" s="74"/>
    </row>
    <row r="1569" spans="1:62" s="75" customFormat="1" x14ac:dyDescent="0.25">
      <c r="A1569" s="53"/>
      <c r="B1569" s="50"/>
      <c r="C1569" s="50"/>
      <c r="D1569" s="51"/>
      <c r="E1569" s="48"/>
      <c r="F1569" s="50"/>
      <c r="G1569" s="57"/>
      <c r="H1569" s="44"/>
      <c r="I1569" s="51"/>
      <c r="J1569" s="52"/>
      <c r="K1569" s="52"/>
      <c r="L1569" s="52"/>
      <c r="M1569" s="52"/>
      <c r="N1569" s="52"/>
      <c r="O1569" s="83"/>
      <c r="P1569" s="51"/>
      <c r="Q1569" s="51"/>
      <c r="R1569" s="44"/>
      <c r="S1569" s="71"/>
      <c r="T1569" s="48"/>
      <c r="U1569" s="52"/>
      <c r="V1569" s="72"/>
      <c r="W1569" s="73"/>
      <c r="X1569" s="72"/>
      <c r="Y1569" s="72"/>
      <c r="Z1569" s="74"/>
      <c r="AA1569" s="74"/>
      <c r="AB1569" s="74"/>
      <c r="AC1569" s="74"/>
      <c r="AD1569" s="74"/>
      <c r="AE1569" s="74"/>
      <c r="AF1569" s="74"/>
      <c r="AG1569" s="74"/>
      <c r="AH1569" s="74"/>
      <c r="AI1569" s="74"/>
      <c r="AJ1569" s="74"/>
      <c r="AK1569" s="74"/>
      <c r="AL1569" s="74"/>
      <c r="AM1569" s="74"/>
      <c r="AN1569" s="74"/>
      <c r="AO1569" s="74"/>
      <c r="AP1569" s="74"/>
      <c r="AQ1569" s="74"/>
      <c r="AR1569" s="74"/>
      <c r="AS1569" s="74"/>
      <c r="AT1569" s="74"/>
      <c r="AU1569" s="74"/>
      <c r="AV1569" s="74"/>
      <c r="AW1569" s="74"/>
      <c r="AX1569" s="74"/>
      <c r="AY1569" s="74"/>
      <c r="AZ1569" s="74"/>
      <c r="BA1569" s="74"/>
      <c r="BB1569" s="74"/>
      <c r="BC1569" s="74"/>
      <c r="BD1569" s="74"/>
      <c r="BE1569" s="74"/>
      <c r="BF1569" s="74"/>
      <c r="BG1569" s="74"/>
      <c r="BH1569" s="74"/>
      <c r="BI1569" s="74"/>
      <c r="BJ1569" s="74"/>
    </row>
    <row r="1570" spans="1:62" s="75" customFormat="1" x14ac:dyDescent="0.25">
      <c r="A1570" s="53"/>
      <c r="B1570" s="50"/>
      <c r="C1570" s="50"/>
      <c r="D1570" s="51"/>
      <c r="E1570" s="48"/>
      <c r="F1570" s="50"/>
      <c r="G1570" s="57"/>
      <c r="H1570" s="44"/>
      <c r="I1570" s="51"/>
      <c r="J1570" s="52"/>
      <c r="K1570" s="52"/>
      <c r="L1570" s="52"/>
      <c r="M1570" s="52"/>
      <c r="N1570" s="52"/>
      <c r="O1570" s="83"/>
      <c r="P1570" s="51"/>
      <c r="Q1570" s="51"/>
      <c r="R1570" s="44"/>
      <c r="S1570" s="71"/>
      <c r="T1570" s="48"/>
      <c r="U1570" s="52"/>
      <c r="V1570" s="72"/>
      <c r="W1570" s="73"/>
      <c r="X1570" s="72"/>
      <c r="Y1570" s="72"/>
      <c r="Z1570" s="74"/>
      <c r="AA1570" s="74"/>
      <c r="AB1570" s="74"/>
      <c r="AC1570" s="74"/>
      <c r="AD1570" s="74"/>
      <c r="AE1570" s="74"/>
      <c r="AF1570" s="74"/>
      <c r="AG1570" s="74"/>
      <c r="AH1570" s="74"/>
      <c r="AI1570" s="74"/>
      <c r="AJ1570" s="74"/>
      <c r="AK1570" s="74"/>
      <c r="AL1570" s="74"/>
      <c r="AM1570" s="74"/>
      <c r="AN1570" s="74"/>
      <c r="AO1570" s="74"/>
      <c r="AP1570" s="74"/>
      <c r="AQ1570" s="74"/>
      <c r="AR1570" s="74"/>
      <c r="AS1570" s="74"/>
      <c r="AT1570" s="74"/>
      <c r="AU1570" s="74"/>
      <c r="AV1570" s="74"/>
      <c r="AW1570" s="74"/>
      <c r="AX1570" s="74"/>
      <c r="AY1570" s="74"/>
      <c r="AZ1570" s="74"/>
      <c r="BA1570" s="74"/>
      <c r="BB1570" s="74"/>
      <c r="BC1570" s="74"/>
      <c r="BD1570" s="74"/>
      <c r="BE1570" s="74"/>
      <c r="BF1570" s="74"/>
      <c r="BG1570" s="74"/>
      <c r="BH1570" s="74"/>
      <c r="BI1570" s="74"/>
      <c r="BJ1570" s="74"/>
    </row>
    <row r="1571" spans="1:62" s="75" customFormat="1" x14ac:dyDescent="0.25">
      <c r="A1571" s="53"/>
      <c r="B1571" s="50"/>
      <c r="C1571" s="50"/>
      <c r="D1571" s="51"/>
      <c r="E1571" s="48"/>
      <c r="F1571" s="50"/>
      <c r="G1571" s="57"/>
      <c r="H1571" s="44"/>
      <c r="I1571" s="51"/>
      <c r="J1571" s="52"/>
      <c r="K1571" s="52"/>
      <c r="L1571" s="52"/>
      <c r="M1571" s="52"/>
      <c r="N1571" s="52"/>
      <c r="O1571" s="83"/>
      <c r="P1571" s="51"/>
      <c r="Q1571" s="51"/>
      <c r="R1571" s="44"/>
      <c r="S1571" s="71"/>
      <c r="T1571" s="48"/>
      <c r="U1571" s="52"/>
      <c r="V1571" s="72"/>
      <c r="W1571" s="73"/>
      <c r="X1571" s="72"/>
      <c r="Y1571" s="72"/>
      <c r="Z1571" s="74"/>
      <c r="AA1571" s="74"/>
      <c r="AB1571" s="74"/>
      <c r="AC1571" s="74"/>
      <c r="AD1571" s="74"/>
      <c r="AE1571" s="74"/>
      <c r="AF1571" s="74"/>
      <c r="AG1571" s="74"/>
      <c r="AH1571" s="74"/>
      <c r="AI1571" s="74"/>
      <c r="AJ1571" s="74"/>
      <c r="AK1571" s="74"/>
      <c r="AL1571" s="74"/>
      <c r="AM1571" s="74"/>
      <c r="AN1571" s="74"/>
      <c r="AO1571" s="74"/>
      <c r="AP1571" s="74"/>
      <c r="AQ1571" s="74"/>
      <c r="AR1571" s="74"/>
      <c r="AS1571" s="74"/>
      <c r="AT1571" s="74"/>
      <c r="AU1571" s="74"/>
      <c r="AV1571" s="74"/>
      <c r="AW1571" s="74"/>
      <c r="AX1571" s="74"/>
      <c r="AY1571" s="74"/>
      <c r="AZ1571" s="74"/>
      <c r="BA1571" s="74"/>
      <c r="BB1571" s="74"/>
      <c r="BC1571" s="74"/>
      <c r="BD1571" s="74"/>
      <c r="BE1571" s="74"/>
      <c r="BF1571" s="74"/>
      <c r="BG1571" s="74"/>
      <c r="BH1571" s="74"/>
      <c r="BI1571" s="74"/>
      <c r="BJ1571" s="74"/>
    </row>
    <row r="1572" spans="1:62" s="75" customFormat="1" x14ac:dyDescent="0.25">
      <c r="A1572" s="53"/>
      <c r="B1572" s="50"/>
      <c r="C1572" s="50"/>
      <c r="D1572" s="51"/>
      <c r="E1572" s="48"/>
      <c r="F1572" s="50"/>
      <c r="G1572" s="57"/>
      <c r="H1572" s="44"/>
      <c r="I1572" s="51"/>
      <c r="J1572" s="52"/>
      <c r="K1572" s="52"/>
      <c r="L1572" s="52"/>
      <c r="M1572" s="52"/>
      <c r="N1572" s="52"/>
      <c r="O1572" s="83"/>
      <c r="P1572" s="51"/>
      <c r="Q1572" s="51"/>
      <c r="R1572" s="44"/>
      <c r="S1572" s="71"/>
      <c r="T1572" s="48"/>
      <c r="U1572" s="52"/>
      <c r="V1572" s="72"/>
      <c r="W1572" s="73"/>
      <c r="X1572" s="72"/>
      <c r="Y1572" s="72"/>
      <c r="Z1572" s="74"/>
      <c r="AA1572" s="74"/>
      <c r="AB1572" s="74"/>
      <c r="AC1572" s="74"/>
      <c r="AD1572" s="74"/>
      <c r="AE1572" s="74"/>
      <c r="AF1572" s="74"/>
      <c r="AG1572" s="74"/>
      <c r="AH1572" s="74"/>
      <c r="AI1572" s="74"/>
      <c r="AJ1572" s="74"/>
      <c r="AK1572" s="74"/>
      <c r="AL1572" s="74"/>
      <c r="AM1572" s="74"/>
      <c r="AN1572" s="74"/>
      <c r="AO1572" s="74"/>
      <c r="AP1572" s="74"/>
      <c r="AQ1572" s="74"/>
      <c r="AR1572" s="74"/>
      <c r="AS1572" s="74"/>
      <c r="AT1572" s="74"/>
      <c r="AU1572" s="74"/>
      <c r="AV1572" s="74"/>
      <c r="AW1572" s="74"/>
      <c r="AX1572" s="74"/>
      <c r="AY1572" s="74"/>
      <c r="AZ1572" s="74"/>
      <c r="BA1572" s="74"/>
      <c r="BB1572" s="74"/>
      <c r="BC1572" s="74"/>
      <c r="BD1572" s="74"/>
      <c r="BE1572" s="74"/>
      <c r="BF1572" s="74"/>
      <c r="BG1572" s="74"/>
      <c r="BH1572" s="74"/>
      <c r="BI1572" s="74"/>
      <c r="BJ1572" s="74"/>
    </row>
    <row r="1573" spans="1:62" s="75" customFormat="1" x14ac:dyDescent="0.25">
      <c r="A1573" s="53"/>
      <c r="B1573" s="50"/>
      <c r="C1573" s="50"/>
      <c r="D1573" s="51"/>
      <c r="E1573" s="48"/>
      <c r="F1573" s="50"/>
      <c r="G1573" s="57"/>
      <c r="H1573" s="44"/>
      <c r="I1573" s="51"/>
      <c r="J1573" s="52"/>
      <c r="K1573" s="52"/>
      <c r="L1573" s="52"/>
      <c r="M1573" s="52"/>
      <c r="N1573" s="52"/>
      <c r="O1573" s="83"/>
      <c r="P1573" s="51"/>
      <c r="Q1573" s="51"/>
      <c r="R1573" s="44"/>
      <c r="S1573" s="71"/>
      <c r="T1573" s="48"/>
      <c r="U1573" s="52"/>
      <c r="V1573" s="72"/>
      <c r="W1573" s="73"/>
      <c r="X1573" s="72"/>
      <c r="Y1573" s="72"/>
      <c r="Z1573" s="74"/>
      <c r="AA1573" s="74"/>
      <c r="AB1573" s="74"/>
      <c r="AC1573" s="74"/>
      <c r="AD1573" s="74"/>
      <c r="AE1573" s="74"/>
      <c r="AF1573" s="74"/>
      <c r="AG1573" s="74"/>
      <c r="AH1573" s="74"/>
      <c r="AI1573" s="74"/>
      <c r="AJ1573" s="74"/>
      <c r="AK1573" s="74"/>
      <c r="AL1573" s="74"/>
      <c r="AM1573" s="74"/>
      <c r="AN1573" s="74"/>
      <c r="AO1573" s="74"/>
      <c r="AP1573" s="74"/>
      <c r="AQ1573" s="74"/>
      <c r="AR1573" s="74"/>
      <c r="AS1573" s="74"/>
      <c r="AT1573" s="74"/>
      <c r="AU1573" s="74"/>
      <c r="AV1573" s="74"/>
      <c r="AW1573" s="74"/>
      <c r="AX1573" s="74"/>
      <c r="AY1573" s="74"/>
      <c r="AZ1573" s="74"/>
      <c r="BA1573" s="74"/>
      <c r="BB1573" s="74"/>
      <c r="BC1573" s="74"/>
      <c r="BD1573" s="74"/>
      <c r="BE1573" s="74"/>
      <c r="BF1573" s="74"/>
      <c r="BG1573" s="74"/>
      <c r="BH1573" s="74"/>
      <c r="BI1573" s="74"/>
      <c r="BJ1573" s="74"/>
    </row>
    <row r="1574" spans="1:62" s="75" customFormat="1" x14ac:dyDescent="0.25">
      <c r="A1574" s="53"/>
      <c r="B1574" s="50"/>
      <c r="C1574" s="50"/>
      <c r="D1574" s="51"/>
      <c r="E1574" s="48"/>
      <c r="F1574" s="50"/>
      <c r="G1574" s="57"/>
      <c r="H1574" s="44"/>
      <c r="I1574" s="51"/>
      <c r="J1574" s="52"/>
      <c r="K1574" s="52"/>
      <c r="L1574" s="52"/>
      <c r="M1574" s="52"/>
      <c r="N1574" s="52"/>
      <c r="O1574" s="83"/>
      <c r="P1574" s="51"/>
      <c r="Q1574" s="51"/>
      <c r="R1574" s="44"/>
      <c r="S1574" s="71"/>
      <c r="T1574" s="48"/>
      <c r="U1574" s="52"/>
      <c r="V1574" s="72"/>
      <c r="W1574" s="73"/>
      <c r="X1574" s="72"/>
      <c r="Y1574" s="72"/>
      <c r="Z1574" s="74"/>
      <c r="AA1574" s="74"/>
      <c r="AB1574" s="74"/>
      <c r="AC1574" s="74"/>
      <c r="AD1574" s="74"/>
      <c r="AE1574" s="74"/>
      <c r="AF1574" s="74"/>
      <c r="AG1574" s="74"/>
      <c r="AH1574" s="74"/>
      <c r="AI1574" s="74"/>
      <c r="AJ1574" s="74"/>
      <c r="AK1574" s="74"/>
      <c r="AL1574" s="74"/>
      <c r="AM1574" s="74"/>
      <c r="AN1574" s="74"/>
      <c r="AO1574" s="74"/>
      <c r="AP1574" s="74"/>
      <c r="AQ1574" s="74"/>
      <c r="AR1574" s="74"/>
      <c r="AS1574" s="74"/>
      <c r="AT1574" s="74"/>
      <c r="AU1574" s="74"/>
      <c r="AV1574" s="74"/>
      <c r="AW1574" s="74"/>
      <c r="AX1574" s="74"/>
      <c r="AY1574" s="74"/>
      <c r="AZ1574" s="74"/>
      <c r="BA1574" s="74"/>
      <c r="BB1574" s="74"/>
      <c r="BC1574" s="74"/>
      <c r="BD1574" s="74"/>
      <c r="BE1574" s="74"/>
      <c r="BF1574" s="74"/>
      <c r="BG1574" s="74"/>
      <c r="BH1574" s="74"/>
      <c r="BI1574" s="74"/>
      <c r="BJ1574" s="74"/>
    </row>
    <row r="1575" spans="1:62" s="75" customFormat="1" x14ac:dyDescent="0.25">
      <c r="A1575" s="53"/>
      <c r="B1575" s="50"/>
      <c r="C1575" s="50"/>
      <c r="D1575" s="51"/>
      <c r="E1575" s="48"/>
      <c r="F1575" s="50"/>
      <c r="G1575" s="57"/>
      <c r="H1575" s="44"/>
      <c r="I1575" s="51"/>
      <c r="J1575" s="52"/>
      <c r="K1575" s="52"/>
      <c r="L1575" s="52"/>
      <c r="M1575" s="52"/>
      <c r="N1575" s="52"/>
      <c r="O1575" s="83"/>
      <c r="P1575" s="51"/>
      <c r="Q1575" s="51"/>
      <c r="R1575" s="44"/>
      <c r="S1575" s="71"/>
      <c r="T1575" s="48"/>
      <c r="U1575" s="52"/>
      <c r="V1575" s="72"/>
      <c r="W1575" s="73"/>
      <c r="X1575" s="72"/>
      <c r="Y1575" s="72"/>
      <c r="Z1575" s="74"/>
      <c r="AA1575" s="74"/>
      <c r="AB1575" s="74"/>
      <c r="AC1575" s="74"/>
      <c r="AD1575" s="74"/>
      <c r="AE1575" s="74"/>
      <c r="AF1575" s="74"/>
      <c r="AG1575" s="74"/>
      <c r="AH1575" s="74"/>
      <c r="AI1575" s="74"/>
      <c r="AJ1575" s="74"/>
      <c r="AK1575" s="74"/>
      <c r="AL1575" s="74"/>
      <c r="AM1575" s="74"/>
      <c r="AN1575" s="74"/>
      <c r="AO1575" s="74"/>
      <c r="AP1575" s="74"/>
      <c r="AQ1575" s="74"/>
      <c r="AR1575" s="74"/>
      <c r="AS1575" s="74"/>
      <c r="AT1575" s="74"/>
      <c r="AU1575" s="74"/>
      <c r="AV1575" s="74"/>
      <c r="AW1575" s="74"/>
      <c r="AX1575" s="74"/>
      <c r="AY1575" s="74"/>
      <c r="AZ1575" s="74"/>
      <c r="BA1575" s="74"/>
      <c r="BB1575" s="74"/>
      <c r="BC1575" s="74"/>
      <c r="BD1575" s="74"/>
      <c r="BE1575" s="74"/>
      <c r="BF1575" s="74"/>
      <c r="BG1575" s="74"/>
      <c r="BH1575" s="74"/>
      <c r="BI1575" s="74"/>
      <c r="BJ1575" s="74"/>
    </row>
    <row r="1576" spans="1:62" s="75" customFormat="1" x14ac:dyDescent="0.25">
      <c r="A1576" s="53"/>
      <c r="B1576" s="50"/>
      <c r="C1576" s="50"/>
      <c r="D1576" s="51"/>
      <c r="E1576" s="48"/>
      <c r="F1576" s="50"/>
      <c r="G1576" s="57"/>
      <c r="H1576" s="44"/>
      <c r="I1576" s="51"/>
      <c r="J1576" s="52"/>
      <c r="K1576" s="52"/>
      <c r="L1576" s="52"/>
      <c r="M1576" s="52"/>
      <c r="N1576" s="52"/>
      <c r="O1576" s="83"/>
      <c r="P1576" s="51"/>
      <c r="Q1576" s="51"/>
      <c r="R1576" s="44"/>
      <c r="S1576" s="71"/>
      <c r="T1576" s="48"/>
      <c r="U1576" s="52"/>
      <c r="V1576" s="72"/>
      <c r="W1576" s="73"/>
      <c r="X1576" s="72"/>
      <c r="Y1576" s="72"/>
      <c r="Z1576" s="74"/>
      <c r="AA1576" s="74"/>
      <c r="AB1576" s="74"/>
      <c r="AC1576" s="74"/>
      <c r="AD1576" s="74"/>
      <c r="AE1576" s="74"/>
      <c r="AF1576" s="74"/>
      <c r="AG1576" s="74"/>
      <c r="AH1576" s="74"/>
      <c r="AI1576" s="74"/>
      <c r="AJ1576" s="74"/>
      <c r="AK1576" s="74"/>
      <c r="AL1576" s="74"/>
      <c r="AM1576" s="74"/>
      <c r="AN1576" s="74"/>
      <c r="AO1576" s="74"/>
      <c r="AP1576" s="74"/>
      <c r="AQ1576" s="74"/>
      <c r="AR1576" s="74"/>
      <c r="AS1576" s="74"/>
      <c r="AT1576" s="74"/>
      <c r="AU1576" s="74"/>
      <c r="AV1576" s="74"/>
      <c r="AW1576" s="74"/>
      <c r="AX1576" s="74"/>
      <c r="AY1576" s="74"/>
      <c r="AZ1576" s="74"/>
      <c r="BA1576" s="74"/>
      <c r="BB1576" s="74"/>
      <c r="BC1576" s="74"/>
      <c r="BD1576" s="74"/>
      <c r="BE1576" s="74"/>
      <c r="BF1576" s="74"/>
      <c r="BG1576" s="74"/>
      <c r="BH1576" s="74"/>
      <c r="BI1576" s="74"/>
      <c r="BJ1576" s="74"/>
    </row>
    <row r="1577" spans="1:62" s="75" customFormat="1" x14ac:dyDescent="0.25">
      <c r="A1577" s="53"/>
      <c r="B1577" s="50"/>
      <c r="C1577" s="50"/>
      <c r="D1577" s="51"/>
      <c r="E1577" s="48"/>
      <c r="F1577" s="50"/>
      <c r="G1577" s="57"/>
      <c r="H1577" s="44"/>
      <c r="I1577" s="51"/>
      <c r="J1577" s="52"/>
      <c r="K1577" s="52"/>
      <c r="L1577" s="52"/>
      <c r="M1577" s="52"/>
      <c r="N1577" s="52"/>
      <c r="O1577" s="83"/>
      <c r="P1577" s="51"/>
      <c r="Q1577" s="51"/>
      <c r="R1577" s="44"/>
      <c r="S1577" s="71"/>
      <c r="T1577" s="48"/>
      <c r="U1577" s="52"/>
      <c r="V1577" s="72"/>
      <c r="W1577" s="73"/>
      <c r="X1577" s="72"/>
      <c r="Y1577" s="72"/>
      <c r="Z1577" s="74"/>
      <c r="AA1577" s="74"/>
      <c r="AB1577" s="74"/>
      <c r="AC1577" s="74"/>
      <c r="AD1577" s="74"/>
      <c r="AE1577" s="74"/>
      <c r="AF1577" s="74"/>
      <c r="AG1577" s="74"/>
      <c r="AH1577" s="74"/>
      <c r="AI1577" s="74"/>
      <c r="AJ1577" s="74"/>
      <c r="AK1577" s="74"/>
      <c r="AL1577" s="74"/>
      <c r="AM1577" s="74"/>
      <c r="AN1577" s="74"/>
      <c r="AO1577" s="74"/>
      <c r="AP1577" s="74"/>
      <c r="AQ1577" s="74"/>
      <c r="AR1577" s="74"/>
      <c r="AS1577" s="74"/>
      <c r="AT1577" s="74"/>
      <c r="AU1577" s="74"/>
      <c r="AV1577" s="74"/>
      <c r="AW1577" s="74"/>
      <c r="AX1577" s="74"/>
      <c r="AY1577" s="74"/>
      <c r="AZ1577" s="74"/>
      <c r="BA1577" s="74"/>
      <c r="BB1577" s="74"/>
      <c r="BC1577" s="74"/>
      <c r="BD1577" s="74"/>
      <c r="BE1577" s="74"/>
      <c r="BF1577" s="74"/>
      <c r="BG1577" s="74"/>
      <c r="BH1577" s="74"/>
      <c r="BI1577" s="74"/>
      <c r="BJ1577" s="74"/>
    </row>
    <row r="1578" spans="1:62" s="75" customFormat="1" x14ac:dyDescent="0.25">
      <c r="A1578" s="53"/>
      <c r="B1578" s="50"/>
      <c r="C1578" s="50"/>
      <c r="D1578" s="51"/>
      <c r="E1578" s="48"/>
      <c r="F1578" s="50"/>
      <c r="G1578" s="57"/>
      <c r="H1578" s="44"/>
      <c r="I1578" s="51"/>
      <c r="J1578" s="52"/>
      <c r="K1578" s="52"/>
      <c r="L1578" s="52"/>
      <c r="M1578" s="52"/>
      <c r="N1578" s="52"/>
      <c r="O1578" s="83"/>
      <c r="P1578" s="51"/>
      <c r="Q1578" s="51"/>
      <c r="R1578" s="44"/>
      <c r="S1578" s="71"/>
      <c r="T1578" s="48"/>
      <c r="U1578" s="52"/>
      <c r="V1578" s="72"/>
      <c r="W1578" s="73"/>
      <c r="X1578" s="72"/>
      <c r="Y1578" s="72"/>
      <c r="Z1578" s="74"/>
      <c r="AA1578" s="74"/>
      <c r="AB1578" s="74"/>
      <c r="AC1578" s="74"/>
      <c r="AD1578" s="74"/>
      <c r="AE1578" s="74"/>
      <c r="AF1578" s="74"/>
      <c r="AG1578" s="74"/>
      <c r="AH1578" s="74"/>
      <c r="AI1578" s="74"/>
      <c r="AJ1578" s="74"/>
      <c r="AK1578" s="74"/>
      <c r="AL1578" s="74"/>
      <c r="AM1578" s="74"/>
      <c r="AN1578" s="74"/>
      <c r="AO1578" s="74"/>
      <c r="AP1578" s="74"/>
      <c r="AQ1578" s="74"/>
      <c r="AR1578" s="74"/>
      <c r="AS1578" s="74"/>
      <c r="AT1578" s="74"/>
      <c r="AU1578" s="74"/>
      <c r="AV1578" s="74"/>
      <c r="AW1578" s="74"/>
      <c r="AX1578" s="74"/>
      <c r="AY1578" s="74"/>
      <c r="AZ1578" s="74"/>
      <c r="BA1578" s="74"/>
      <c r="BB1578" s="74"/>
      <c r="BC1578" s="74"/>
      <c r="BD1578" s="74"/>
      <c r="BE1578" s="74"/>
      <c r="BF1578" s="74"/>
      <c r="BG1578" s="74"/>
      <c r="BH1578" s="74"/>
      <c r="BI1578" s="74"/>
      <c r="BJ1578" s="74"/>
    </row>
    <row r="1579" spans="1:62" s="75" customFormat="1" x14ac:dyDescent="0.25">
      <c r="A1579" s="53"/>
      <c r="B1579" s="50"/>
      <c r="C1579" s="50"/>
      <c r="D1579" s="51"/>
      <c r="E1579" s="48"/>
      <c r="F1579" s="50"/>
      <c r="G1579" s="57"/>
      <c r="H1579" s="44"/>
      <c r="I1579" s="51"/>
      <c r="J1579" s="52"/>
      <c r="K1579" s="52"/>
      <c r="L1579" s="52"/>
      <c r="M1579" s="52"/>
      <c r="N1579" s="52"/>
      <c r="O1579" s="83"/>
      <c r="P1579" s="51"/>
      <c r="Q1579" s="51"/>
      <c r="R1579" s="44"/>
      <c r="S1579" s="71"/>
      <c r="T1579" s="48"/>
      <c r="U1579" s="52"/>
      <c r="V1579" s="72"/>
      <c r="W1579" s="73"/>
      <c r="X1579" s="72"/>
      <c r="Y1579" s="72"/>
      <c r="Z1579" s="74"/>
      <c r="AA1579" s="74"/>
      <c r="AB1579" s="74"/>
      <c r="AC1579" s="74"/>
      <c r="AD1579" s="74"/>
      <c r="AE1579" s="74"/>
      <c r="AF1579" s="74"/>
      <c r="AG1579" s="74"/>
      <c r="AH1579" s="74"/>
      <c r="AI1579" s="74"/>
      <c r="AJ1579" s="74"/>
      <c r="AK1579" s="74"/>
      <c r="AL1579" s="74"/>
      <c r="AM1579" s="74"/>
      <c r="AN1579" s="74"/>
      <c r="AO1579" s="74"/>
      <c r="AP1579" s="74"/>
      <c r="AQ1579" s="74"/>
      <c r="AR1579" s="74"/>
      <c r="AS1579" s="74"/>
      <c r="AT1579" s="74"/>
      <c r="AU1579" s="74"/>
      <c r="AV1579" s="74"/>
      <c r="AW1579" s="74"/>
      <c r="AX1579" s="74"/>
      <c r="AY1579" s="74"/>
      <c r="AZ1579" s="74"/>
      <c r="BA1579" s="74"/>
      <c r="BB1579" s="74"/>
      <c r="BC1579" s="74"/>
      <c r="BD1579" s="74"/>
      <c r="BE1579" s="74"/>
      <c r="BF1579" s="74"/>
      <c r="BG1579" s="74"/>
      <c r="BH1579" s="74"/>
      <c r="BI1579" s="74"/>
      <c r="BJ1579" s="74"/>
    </row>
    <row r="1580" spans="1:62" s="75" customFormat="1" x14ac:dyDescent="0.25">
      <c r="A1580" s="53"/>
      <c r="B1580" s="50"/>
      <c r="C1580" s="50"/>
      <c r="D1580" s="51"/>
      <c r="E1580" s="48"/>
      <c r="F1580" s="50"/>
      <c r="G1580" s="57"/>
      <c r="H1580" s="44"/>
      <c r="I1580" s="51"/>
      <c r="J1580" s="52"/>
      <c r="K1580" s="52"/>
      <c r="L1580" s="52"/>
      <c r="M1580" s="52"/>
      <c r="N1580" s="52"/>
      <c r="O1580" s="83"/>
      <c r="P1580" s="51"/>
      <c r="Q1580" s="51"/>
      <c r="R1580" s="44"/>
      <c r="S1580" s="71"/>
      <c r="T1580" s="48"/>
      <c r="U1580" s="52"/>
      <c r="V1580" s="72"/>
      <c r="W1580" s="73"/>
      <c r="X1580" s="72"/>
      <c r="Y1580" s="72"/>
      <c r="Z1580" s="74"/>
      <c r="AA1580" s="74"/>
      <c r="AB1580" s="74"/>
      <c r="AC1580" s="74"/>
      <c r="AD1580" s="74"/>
      <c r="AE1580" s="74"/>
      <c r="AF1580" s="74"/>
      <c r="AG1580" s="74"/>
      <c r="AH1580" s="74"/>
      <c r="AI1580" s="74"/>
      <c r="AJ1580" s="74"/>
      <c r="AK1580" s="74"/>
      <c r="AL1580" s="74"/>
      <c r="AM1580" s="74"/>
      <c r="AN1580" s="74"/>
      <c r="AO1580" s="74"/>
      <c r="AP1580" s="74"/>
      <c r="AQ1580" s="74"/>
      <c r="AR1580" s="74"/>
      <c r="AS1580" s="74"/>
      <c r="AT1580" s="74"/>
      <c r="AU1580" s="74"/>
      <c r="AV1580" s="74"/>
      <c r="AW1580" s="74"/>
      <c r="AX1580" s="74"/>
      <c r="AY1580" s="74"/>
      <c r="AZ1580" s="74"/>
      <c r="BA1580" s="74"/>
      <c r="BB1580" s="74"/>
      <c r="BC1580" s="74"/>
      <c r="BD1580" s="74"/>
      <c r="BE1580" s="74"/>
      <c r="BF1580" s="74"/>
      <c r="BG1580" s="74"/>
      <c r="BH1580" s="74"/>
      <c r="BI1580" s="74"/>
      <c r="BJ1580" s="74"/>
    </row>
    <row r="1581" spans="1:62" s="75" customFormat="1" x14ac:dyDescent="0.25">
      <c r="A1581" s="53"/>
      <c r="B1581" s="50"/>
      <c r="C1581" s="50"/>
      <c r="D1581" s="51"/>
      <c r="E1581" s="48"/>
      <c r="F1581" s="50"/>
      <c r="G1581" s="57"/>
      <c r="H1581" s="44"/>
      <c r="I1581" s="51"/>
      <c r="J1581" s="52"/>
      <c r="K1581" s="52"/>
      <c r="L1581" s="52"/>
      <c r="M1581" s="52"/>
      <c r="N1581" s="52"/>
      <c r="O1581" s="83"/>
      <c r="P1581" s="51"/>
      <c r="Q1581" s="51"/>
      <c r="R1581" s="44"/>
      <c r="S1581" s="71"/>
      <c r="T1581" s="48"/>
      <c r="U1581" s="52"/>
      <c r="V1581" s="72"/>
      <c r="W1581" s="73"/>
      <c r="X1581" s="72"/>
      <c r="Y1581" s="72"/>
      <c r="Z1581" s="74"/>
      <c r="AA1581" s="74"/>
      <c r="AB1581" s="74"/>
      <c r="AC1581" s="74"/>
      <c r="AD1581" s="74"/>
      <c r="AE1581" s="74"/>
      <c r="AF1581" s="74"/>
      <c r="AG1581" s="74"/>
      <c r="AH1581" s="74"/>
      <c r="AI1581" s="74"/>
      <c r="AJ1581" s="74"/>
      <c r="AK1581" s="74"/>
      <c r="AL1581" s="74"/>
      <c r="AM1581" s="74"/>
      <c r="AN1581" s="74"/>
      <c r="AO1581" s="74"/>
      <c r="AP1581" s="74"/>
      <c r="AQ1581" s="74"/>
      <c r="AR1581" s="74"/>
      <c r="AS1581" s="74"/>
      <c r="AT1581" s="74"/>
      <c r="AU1581" s="74"/>
      <c r="AV1581" s="74"/>
      <c r="AW1581" s="74"/>
      <c r="AX1581" s="74"/>
      <c r="AY1581" s="74"/>
      <c r="AZ1581" s="74"/>
      <c r="BA1581" s="74"/>
      <c r="BB1581" s="74"/>
      <c r="BC1581" s="74"/>
      <c r="BD1581" s="74"/>
      <c r="BE1581" s="74"/>
      <c r="BF1581" s="74"/>
      <c r="BG1581" s="74"/>
      <c r="BH1581" s="74"/>
      <c r="BI1581" s="74"/>
      <c r="BJ1581" s="74"/>
    </row>
    <row r="1582" spans="1:62" s="75" customFormat="1" x14ac:dyDescent="0.25">
      <c r="A1582" s="53"/>
      <c r="B1582" s="50"/>
      <c r="C1582" s="50"/>
      <c r="D1582" s="51"/>
      <c r="E1582" s="48"/>
      <c r="F1582" s="50"/>
      <c r="G1582" s="57"/>
      <c r="H1582" s="44"/>
      <c r="I1582" s="51"/>
      <c r="J1582" s="52"/>
      <c r="K1582" s="52"/>
      <c r="L1582" s="52"/>
      <c r="M1582" s="52"/>
      <c r="N1582" s="52"/>
      <c r="O1582" s="83"/>
      <c r="P1582" s="51"/>
      <c r="Q1582" s="51"/>
      <c r="R1582" s="44"/>
      <c r="S1582" s="71"/>
      <c r="T1582" s="48"/>
      <c r="U1582" s="52"/>
      <c r="V1582" s="72"/>
      <c r="W1582" s="73"/>
      <c r="X1582" s="72"/>
      <c r="Y1582" s="72"/>
      <c r="Z1582" s="74"/>
      <c r="AA1582" s="74"/>
      <c r="AB1582" s="74"/>
      <c r="AC1582" s="74"/>
      <c r="AD1582" s="74"/>
      <c r="AE1582" s="74"/>
      <c r="AF1582" s="74"/>
      <c r="AG1582" s="74"/>
      <c r="AH1582" s="74"/>
      <c r="AI1582" s="74"/>
      <c r="AJ1582" s="74"/>
      <c r="AK1582" s="74"/>
      <c r="AL1582" s="74"/>
      <c r="AM1582" s="74"/>
      <c r="AN1582" s="74"/>
      <c r="AO1582" s="74"/>
      <c r="AP1582" s="74"/>
      <c r="AQ1582" s="74"/>
      <c r="AR1582" s="74"/>
      <c r="AS1582" s="74"/>
      <c r="AT1582" s="74"/>
      <c r="AU1582" s="74"/>
      <c r="AV1582" s="74"/>
      <c r="AW1582" s="74"/>
      <c r="AX1582" s="74"/>
      <c r="AY1582" s="74"/>
      <c r="AZ1582" s="74"/>
      <c r="BA1582" s="74"/>
      <c r="BB1582" s="74"/>
      <c r="BC1582" s="74"/>
      <c r="BD1582" s="74"/>
      <c r="BE1582" s="74"/>
      <c r="BF1582" s="74"/>
      <c r="BG1582" s="74"/>
      <c r="BH1582" s="74"/>
      <c r="BI1582" s="74"/>
      <c r="BJ1582" s="74"/>
    </row>
    <row r="1583" spans="1:62" s="75" customFormat="1" x14ac:dyDescent="0.25">
      <c r="A1583" s="53"/>
      <c r="B1583" s="50"/>
      <c r="C1583" s="50"/>
      <c r="D1583" s="51"/>
      <c r="E1583" s="48"/>
      <c r="F1583" s="50"/>
      <c r="G1583" s="57"/>
      <c r="H1583" s="44"/>
      <c r="I1583" s="51"/>
      <c r="J1583" s="52"/>
      <c r="K1583" s="52"/>
      <c r="L1583" s="52"/>
      <c r="M1583" s="52"/>
      <c r="N1583" s="52"/>
      <c r="O1583" s="83"/>
      <c r="P1583" s="51"/>
      <c r="Q1583" s="51"/>
      <c r="R1583" s="44"/>
      <c r="S1583" s="71"/>
      <c r="T1583" s="48"/>
      <c r="U1583" s="52"/>
      <c r="V1583" s="72"/>
      <c r="W1583" s="73"/>
      <c r="X1583" s="72"/>
      <c r="Y1583" s="72"/>
      <c r="Z1583" s="74"/>
      <c r="AA1583" s="74"/>
      <c r="AB1583" s="74"/>
      <c r="AC1583" s="74"/>
      <c r="AD1583" s="74"/>
      <c r="AE1583" s="74"/>
      <c r="AF1583" s="74"/>
      <c r="AG1583" s="74"/>
      <c r="AH1583" s="74"/>
      <c r="AI1583" s="74"/>
      <c r="AJ1583" s="74"/>
      <c r="AK1583" s="74"/>
      <c r="AL1583" s="74"/>
      <c r="AM1583" s="74"/>
      <c r="AN1583" s="74"/>
      <c r="AO1583" s="74"/>
      <c r="AP1583" s="74"/>
      <c r="AQ1583" s="74"/>
      <c r="AR1583" s="74"/>
      <c r="AS1583" s="74"/>
      <c r="AT1583" s="74"/>
      <c r="AU1583" s="74"/>
      <c r="AV1583" s="74"/>
      <c r="AW1583" s="74"/>
      <c r="AX1583" s="74"/>
      <c r="AY1583" s="74"/>
      <c r="AZ1583" s="74"/>
      <c r="BA1583" s="74"/>
      <c r="BB1583" s="74"/>
      <c r="BC1583" s="74"/>
      <c r="BD1583" s="74"/>
      <c r="BE1583" s="74"/>
      <c r="BF1583" s="74"/>
      <c r="BG1583" s="74"/>
      <c r="BH1583" s="74"/>
      <c r="BI1583" s="74"/>
      <c r="BJ1583" s="74"/>
    </row>
    <row r="1584" spans="1:62" s="75" customFormat="1" x14ac:dyDescent="0.25">
      <c r="A1584" s="53"/>
      <c r="B1584" s="50"/>
      <c r="C1584" s="50"/>
      <c r="D1584" s="51"/>
      <c r="E1584" s="48"/>
      <c r="F1584" s="50"/>
      <c r="G1584" s="57"/>
      <c r="H1584" s="44"/>
      <c r="I1584" s="51"/>
      <c r="J1584" s="52"/>
      <c r="K1584" s="52"/>
      <c r="L1584" s="52"/>
      <c r="M1584" s="52"/>
      <c r="N1584" s="52"/>
      <c r="O1584" s="83"/>
      <c r="P1584" s="51"/>
      <c r="Q1584" s="51"/>
      <c r="R1584" s="44"/>
      <c r="S1584" s="71"/>
      <c r="T1584" s="48"/>
      <c r="U1584" s="52"/>
      <c r="V1584" s="72"/>
      <c r="W1584" s="73"/>
      <c r="X1584" s="72"/>
      <c r="Y1584" s="72"/>
      <c r="Z1584" s="74"/>
      <c r="AA1584" s="74"/>
      <c r="AB1584" s="74"/>
      <c r="AC1584" s="74"/>
      <c r="AD1584" s="74"/>
      <c r="AE1584" s="74"/>
      <c r="AF1584" s="74"/>
      <c r="AG1584" s="74"/>
      <c r="AH1584" s="74"/>
      <c r="AI1584" s="74"/>
      <c r="AJ1584" s="74"/>
      <c r="AK1584" s="74"/>
      <c r="AL1584" s="74"/>
      <c r="AM1584" s="74"/>
      <c r="AN1584" s="74"/>
      <c r="AO1584" s="74"/>
      <c r="AP1584" s="74"/>
      <c r="AQ1584" s="74"/>
      <c r="AR1584" s="74"/>
      <c r="AS1584" s="74"/>
      <c r="AT1584" s="74"/>
      <c r="AU1584" s="74"/>
      <c r="AV1584" s="74"/>
      <c r="AW1584" s="74"/>
      <c r="AX1584" s="74"/>
      <c r="AY1584" s="74"/>
      <c r="AZ1584" s="74"/>
      <c r="BA1584" s="74"/>
      <c r="BB1584" s="74"/>
      <c r="BC1584" s="74"/>
      <c r="BD1584" s="74"/>
      <c r="BE1584" s="74"/>
      <c r="BF1584" s="74"/>
      <c r="BG1584" s="74"/>
      <c r="BH1584" s="74"/>
      <c r="BI1584" s="74"/>
      <c r="BJ1584" s="74"/>
    </row>
    <row r="1585" spans="1:62" s="75" customFormat="1" x14ac:dyDescent="0.25">
      <c r="A1585" s="53"/>
      <c r="B1585" s="50"/>
      <c r="C1585" s="50"/>
      <c r="D1585" s="51"/>
      <c r="E1585" s="48"/>
      <c r="F1585" s="50"/>
      <c r="G1585" s="57"/>
      <c r="H1585" s="44"/>
      <c r="I1585" s="51"/>
      <c r="J1585" s="52"/>
      <c r="K1585" s="52"/>
      <c r="L1585" s="52"/>
      <c r="M1585" s="52"/>
      <c r="N1585" s="52"/>
      <c r="O1585" s="83"/>
      <c r="P1585" s="51"/>
      <c r="Q1585" s="51"/>
      <c r="R1585" s="44"/>
      <c r="S1585" s="71"/>
      <c r="T1585" s="48"/>
      <c r="U1585" s="52"/>
      <c r="V1585" s="72"/>
      <c r="W1585" s="73"/>
      <c r="X1585" s="72"/>
      <c r="Y1585" s="72"/>
      <c r="Z1585" s="74"/>
      <c r="AA1585" s="74"/>
      <c r="AB1585" s="74"/>
      <c r="AC1585" s="74"/>
      <c r="AD1585" s="74"/>
      <c r="AE1585" s="74"/>
      <c r="AF1585" s="74"/>
      <c r="AG1585" s="74"/>
      <c r="AH1585" s="74"/>
      <c r="AI1585" s="74"/>
      <c r="AJ1585" s="74"/>
      <c r="AK1585" s="74"/>
      <c r="AL1585" s="74"/>
      <c r="AM1585" s="74"/>
      <c r="AN1585" s="74"/>
      <c r="AO1585" s="74"/>
      <c r="AP1585" s="74"/>
      <c r="AQ1585" s="74"/>
      <c r="AR1585" s="74"/>
      <c r="AS1585" s="74"/>
      <c r="AT1585" s="74"/>
      <c r="AU1585" s="74"/>
      <c r="AV1585" s="74"/>
      <c r="AW1585" s="74"/>
      <c r="AX1585" s="74"/>
      <c r="AY1585" s="74"/>
      <c r="AZ1585" s="74"/>
      <c r="BA1585" s="74"/>
      <c r="BB1585" s="74"/>
      <c r="BC1585" s="74"/>
      <c r="BD1585" s="74"/>
      <c r="BE1585" s="74"/>
      <c r="BF1585" s="74"/>
      <c r="BG1585" s="74"/>
      <c r="BH1585" s="74"/>
      <c r="BI1585" s="74"/>
      <c r="BJ1585" s="74"/>
    </row>
    <row r="1586" spans="1:62" s="75" customFormat="1" x14ac:dyDescent="0.25">
      <c r="A1586" s="53"/>
      <c r="B1586" s="50"/>
      <c r="C1586" s="50"/>
      <c r="D1586" s="51"/>
      <c r="E1586" s="48"/>
      <c r="F1586" s="50"/>
      <c r="G1586" s="57"/>
      <c r="H1586" s="44"/>
      <c r="I1586" s="51"/>
      <c r="J1586" s="52"/>
      <c r="K1586" s="52"/>
      <c r="L1586" s="52"/>
      <c r="M1586" s="52"/>
      <c r="N1586" s="52"/>
      <c r="O1586" s="83"/>
      <c r="P1586" s="51"/>
      <c r="Q1586" s="51"/>
      <c r="R1586" s="44"/>
      <c r="S1586" s="71"/>
      <c r="T1586" s="48"/>
      <c r="U1586" s="52"/>
      <c r="V1586" s="72"/>
      <c r="W1586" s="73"/>
      <c r="X1586" s="72"/>
      <c r="Y1586" s="72"/>
      <c r="Z1586" s="74"/>
      <c r="AA1586" s="74"/>
      <c r="AB1586" s="74"/>
      <c r="AC1586" s="74"/>
      <c r="AD1586" s="74"/>
      <c r="AE1586" s="74"/>
      <c r="AF1586" s="74"/>
      <c r="AG1586" s="74"/>
      <c r="AH1586" s="74"/>
      <c r="AI1586" s="74"/>
      <c r="AJ1586" s="74"/>
      <c r="AK1586" s="74"/>
      <c r="AL1586" s="74"/>
      <c r="AM1586" s="74"/>
      <c r="AN1586" s="74"/>
      <c r="AO1586" s="74"/>
      <c r="AP1586" s="74"/>
      <c r="AQ1586" s="74"/>
      <c r="AR1586" s="74"/>
      <c r="AS1586" s="74"/>
      <c r="AT1586" s="74"/>
      <c r="AU1586" s="74"/>
      <c r="AV1586" s="74"/>
      <c r="AW1586" s="74"/>
      <c r="AX1586" s="74"/>
      <c r="AY1586" s="74"/>
      <c r="AZ1586" s="74"/>
      <c r="BA1586" s="74"/>
      <c r="BB1586" s="74"/>
      <c r="BC1586" s="74"/>
      <c r="BD1586" s="74"/>
      <c r="BE1586" s="74"/>
      <c r="BF1586" s="74"/>
      <c r="BG1586" s="74"/>
      <c r="BH1586" s="74"/>
      <c r="BI1586" s="74"/>
      <c r="BJ1586" s="74"/>
    </row>
    <row r="1587" spans="1:62" s="75" customFormat="1" x14ac:dyDescent="0.25">
      <c r="A1587" s="53"/>
      <c r="B1587" s="50"/>
      <c r="C1587" s="50"/>
      <c r="D1587" s="51"/>
      <c r="E1587" s="48"/>
      <c r="F1587" s="50"/>
      <c r="G1587" s="57"/>
      <c r="H1587" s="44"/>
      <c r="I1587" s="51"/>
      <c r="J1587" s="52"/>
      <c r="K1587" s="52"/>
      <c r="L1587" s="52"/>
      <c r="M1587" s="52"/>
      <c r="N1587" s="52"/>
      <c r="O1587" s="83"/>
      <c r="P1587" s="51"/>
      <c r="Q1587" s="51"/>
      <c r="R1587" s="44"/>
      <c r="S1587" s="71"/>
      <c r="T1587" s="48"/>
      <c r="U1587" s="52"/>
      <c r="V1587" s="72"/>
      <c r="W1587" s="73"/>
      <c r="X1587" s="72"/>
      <c r="Y1587" s="72"/>
      <c r="Z1587" s="74"/>
      <c r="AA1587" s="74"/>
      <c r="AB1587" s="74"/>
      <c r="AC1587" s="74"/>
      <c r="AD1587" s="74"/>
      <c r="AE1587" s="74"/>
      <c r="AF1587" s="74"/>
      <c r="AG1587" s="74"/>
      <c r="AH1587" s="74"/>
      <c r="AI1587" s="74"/>
      <c r="AJ1587" s="74"/>
      <c r="AK1587" s="74"/>
      <c r="AL1587" s="74"/>
      <c r="AM1587" s="74"/>
      <c r="AN1587" s="74"/>
      <c r="AO1587" s="74"/>
      <c r="AP1587" s="74"/>
      <c r="AQ1587" s="74"/>
      <c r="AR1587" s="74"/>
      <c r="AS1587" s="74"/>
      <c r="AT1587" s="74"/>
      <c r="AU1587" s="74"/>
      <c r="AV1587" s="74"/>
      <c r="AW1587" s="74"/>
      <c r="AX1587" s="74"/>
      <c r="AY1587" s="74"/>
      <c r="AZ1587" s="74"/>
      <c r="BA1587" s="74"/>
      <c r="BB1587" s="74"/>
      <c r="BC1587" s="74"/>
      <c r="BD1587" s="74"/>
      <c r="BE1587" s="74"/>
      <c r="BF1587" s="74"/>
      <c r="BG1587" s="74"/>
      <c r="BH1587" s="74"/>
      <c r="BI1587" s="74"/>
      <c r="BJ1587" s="74"/>
    </row>
    <row r="1588" spans="1:62" s="75" customFormat="1" x14ac:dyDescent="0.25">
      <c r="A1588" s="53"/>
      <c r="B1588" s="50"/>
      <c r="C1588" s="50"/>
      <c r="D1588" s="51"/>
      <c r="E1588" s="48"/>
      <c r="F1588" s="50"/>
      <c r="G1588" s="57"/>
      <c r="H1588" s="44"/>
      <c r="I1588" s="51"/>
      <c r="J1588" s="52"/>
      <c r="K1588" s="52"/>
      <c r="L1588" s="52"/>
      <c r="M1588" s="52"/>
      <c r="N1588" s="52"/>
      <c r="O1588" s="83"/>
      <c r="P1588" s="51"/>
      <c r="Q1588" s="51"/>
      <c r="R1588" s="44"/>
      <c r="S1588" s="71"/>
      <c r="T1588" s="48"/>
      <c r="U1588" s="52"/>
      <c r="V1588" s="72"/>
      <c r="W1588" s="73"/>
      <c r="X1588" s="72"/>
      <c r="Y1588" s="72"/>
      <c r="Z1588" s="74"/>
      <c r="AA1588" s="74"/>
      <c r="AB1588" s="74"/>
      <c r="AC1588" s="74"/>
      <c r="AD1588" s="74"/>
      <c r="AE1588" s="74"/>
      <c r="AF1588" s="74"/>
      <c r="AG1588" s="74"/>
      <c r="AH1588" s="74"/>
      <c r="AI1588" s="74"/>
      <c r="AJ1588" s="74"/>
      <c r="AK1588" s="74"/>
      <c r="AL1588" s="74"/>
      <c r="AM1588" s="74"/>
      <c r="AN1588" s="74"/>
      <c r="AO1588" s="74"/>
      <c r="AP1588" s="74"/>
      <c r="AQ1588" s="74"/>
      <c r="AR1588" s="74"/>
      <c r="AS1588" s="74"/>
      <c r="AT1588" s="74"/>
      <c r="AU1588" s="74"/>
      <c r="AV1588" s="74"/>
      <c r="AW1588" s="74"/>
      <c r="AX1588" s="74"/>
      <c r="AY1588" s="74"/>
      <c r="AZ1588" s="74"/>
      <c r="BA1588" s="74"/>
      <c r="BB1588" s="74"/>
      <c r="BC1588" s="74"/>
      <c r="BD1588" s="74"/>
      <c r="BE1588" s="74"/>
      <c r="BF1588" s="74"/>
      <c r="BG1588" s="74"/>
      <c r="BH1588" s="74"/>
      <c r="BI1588" s="74"/>
      <c r="BJ1588" s="74"/>
    </row>
    <row r="1589" spans="1:62" s="75" customFormat="1" x14ac:dyDescent="0.25">
      <c r="A1589" s="53"/>
      <c r="B1589" s="50"/>
      <c r="C1589" s="50"/>
      <c r="D1589" s="51"/>
      <c r="E1589" s="48"/>
      <c r="F1589" s="50"/>
      <c r="G1589" s="57"/>
      <c r="H1589" s="44"/>
      <c r="I1589" s="51"/>
      <c r="J1589" s="52"/>
      <c r="K1589" s="52"/>
      <c r="L1589" s="52"/>
      <c r="M1589" s="52"/>
      <c r="N1589" s="52"/>
      <c r="O1589" s="83"/>
      <c r="P1589" s="51"/>
      <c r="Q1589" s="51"/>
      <c r="R1589" s="44"/>
      <c r="S1589" s="71"/>
      <c r="T1589" s="48"/>
      <c r="U1589" s="52"/>
      <c r="V1589" s="72"/>
      <c r="W1589" s="73"/>
      <c r="X1589" s="72"/>
      <c r="Y1589" s="72"/>
      <c r="Z1589" s="74"/>
      <c r="AA1589" s="74"/>
      <c r="AB1589" s="74"/>
      <c r="AC1589" s="74"/>
      <c r="AD1589" s="74"/>
      <c r="AE1589" s="74"/>
      <c r="AF1589" s="74"/>
      <c r="AG1589" s="74"/>
      <c r="AH1589" s="74"/>
      <c r="AI1589" s="74"/>
      <c r="AJ1589" s="74"/>
      <c r="AK1589" s="74"/>
      <c r="AL1589" s="74"/>
      <c r="AM1589" s="74"/>
      <c r="AN1589" s="74"/>
      <c r="AO1589" s="74"/>
      <c r="AP1589" s="74"/>
      <c r="AQ1589" s="74"/>
      <c r="AR1589" s="74"/>
      <c r="AS1589" s="74"/>
      <c r="AT1589" s="74"/>
      <c r="AU1589" s="74"/>
      <c r="AV1589" s="74"/>
      <c r="AW1589" s="74"/>
      <c r="AX1589" s="74"/>
      <c r="AY1589" s="74"/>
      <c r="AZ1589" s="74"/>
      <c r="BA1589" s="74"/>
      <c r="BB1589" s="74"/>
      <c r="BC1589" s="74"/>
      <c r="BD1589" s="74"/>
      <c r="BE1589" s="74"/>
      <c r="BF1589" s="74"/>
      <c r="BG1589" s="74"/>
      <c r="BH1589" s="74"/>
      <c r="BI1589" s="74"/>
      <c r="BJ1589" s="74"/>
    </row>
    <row r="1590" spans="1:62" s="75" customFormat="1" x14ac:dyDescent="0.25">
      <c r="A1590" s="53"/>
      <c r="B1590" s="50"/>
      <c r="C1590" s="50"/>
      <c r="D1590" s="51"/>
      <c r="E1590" s="48"/>
      <c r="F1590" s="50"/>
      <c r="G1590" s="57"/>
      <c r="H1590" s="44"/>
      <c r="I1590" s="51"/>
      <c r="J1590" s="52"/>
      <c r="K1590" s="52"/>
      <c r="L1590" s="52"/>
      <c r="M1590" s="52"/>
      <c r="N1590" s="52"/>
      <c r="O1590" s="83"/>
      <c r="P1590" s="51"/>
      <c r="Q1590" s="51"/>
      <c r="R1590" s="44"/>
      <c r="S1590" s="71"/>
      <c r="T1590" s="48"/>
      <c r="U1590" s="52"/>
      <c r="V1590" s="72"/>
      <c r="W1590" s="73"/>
      <c r="X1590" s="72"/>
      <c r="Y1590" s="72"/>
      <c r="Z1590" s="74"/>
      <c r="AA1590" s="74"/>
      <c r="AB1590" s="74"/>
      <c r="AC1590" s="74"/>
      <c r="AD1590" s="74"/>
      <c r="AE1590" s="74"/>
      <c r="AF1590" s="74"/>
      <c r="AG1590" s="74"/>
      <c r="AH1590" s="74"/>
      <c r="AI1590" s="74"/>
      <c r="AJ1590" s="74"/>
      <c r="AK1590" s="74"/>
      <c r="AL1590" s="74"/>
      <c r="AM1590" s="74"/>
      <c r="AN1590" s="74"/>
      <c r="AO1590" s="74"/>
      <c r="AP1590" s="74"/>
      <c r="AQ1590" s="74"/>
      <c r="AR1590" s="74"/>
      <c r="AS1590" s="74"/>
      <c r="AT1590" s="74"/>
      <c r="AU1590" s="74"/>
      <c r="AV1590" s="74"/>
      <c r="AW1590" s="74"/>
      <c r="AX1590" s="74"/>
      <c r="AY1590" s="74"/>
      <c r="AZ1590" s="74"/>
      <c r="BA1590" s="74"/>
      <c r="BB1590" s="74"/>
      <c r="BC1590" s="74"/>
      <c r="BD1590" s="74"/>
      <c r="BE1590" s="74"/>
      <c r="BF1590" s="74"/>
      <c r="BG1590" s="74"/>
      <c r="BH1590" s="74"/>
      <c r="BI1590" s="74"/>
      <c r="BJ1590" s="74"/>
    </row>
    <row r="1591" spans="1:62" s="75" customFormat="1" x14ac:dyDescent="0.25">
      <c r="A1591" s="53"/>
      <c r="B1591" s="50"/>
      <c r="C1591" s="50"/>
      <c r="D1591" s="51"/>
      <c r="E1591" s="48"/>
      <c r="F1591" s="50"/>
      <c r="G1591" s="57"/>
      <c r="H1591" s="44"/>
      <c r="I1591" s="51"/>
      <c r="J1591" s="52"/>
      <c r="K1591" s="52"/>
      <c r="L1591" s="52"/>
      <c r="M1591" s="52"/>
      <c r="N1591" s="52"/>
      <c r="O1591" s="83"/>
      <c r="P1591" s="51"/>
      <c r="Q1591" s="51"/>
      <c r="R1591" s="44"/>
      <c r="S1591" s="71"/>
      <c r="T1591" s="48"/>
      <c r="U1591" s="52"/>
      <c r="V1591" s="72"/>
      <c r="W1591" s="73"/>
      <c r="X1591" s="72"/>
      <c r="Y1591" s="72"/>
      <c r="Z1591" s="74"/>
      <c r="AA1591" s="74"/>
      <c r="AB1591" s="74"/>
      <c r="AC1591" s="74"/>
      <c r="AD1591" s="74"/>
      <c r="AE1591" s="74"/>
      <c r="AF1591" s="74"/>
      <c r="AG1591" s="74"/>
      <c r="AH1591" s="74"/>
      <c r="AI1591" s="74"/>
      <c r="AJ1591" s="74"/>
      <c r="AK1591" s="74"/>
      <c r="AL1591" s="74"/>
      <c r="AM1591" s="74"/>
      <c r="AN1591" s="74"/>
      <c r="AO1591" s="74"/>
      <c r="AP1591" s="74"/>
      <c r="AQ1591" s="74"/>
      <c r="AR1591" s="74"/>
      <c r="AS1591" s="74"/>
      <c r="AT1591" s="74"/>
      <c r="AU1591" s="74"/>
      <c r="AV1591" s="74"/>
      <c r="AW1591" s="74"/>
      <c r="AX1591" s="74"/>
      <c r="AY1591" s="74"/>
      <c r="AZ1591" s="74"/>
      <c r="BA1591" s="74"/>
      <c r="BB1591" s="74"/>
      <c r="BC1591" s="74"/>
      <c r="BD1591" s="74"/>
      <c r="BE1591" s="74"/>
      <c r="BF1591" s="74"/>
      <c r="BG1591" s="74"/>
      <c r="BH1591" s="74"/>
      <c r="BI1591" s="74"/>
      <c r="BJ1591" s="74"/>
    </row>
    <row r="1592" spans="1:62" s="75" customFormat="1" x14ac:dyDescent="0.25">
      <c r="A1592" s="53"/>
      <c r="B1592" s="50"/>
      <c r="C1592" s="50"/>
      <c r="D1592" s="51"/>
      <c r="E1592" s="48"/>
      <c r="F1592" s="50"/>
      <c r="G1592" s="57"/>
      <c r="H1592" s="44"/>
      <c r="I1592" s="51"/>
      <c r="J1592" s="52"/>
      <c r="K1592" s="52"/>
      <c r="L1592" s="52"/>
      <c r="M1592" s="52"/>
      <c r="N1592" s="52"/>
      <c r="O1592" s="83"/>
      <c r="P1592" s="51"/>
      <c r="Q1592" s="51"/>
      <c r="R1592" s="44"/>
      <c r="S1592" s="71"/>
      <c r="T1592" s="48"/>
      <c r="U1592" s="52"/>
      <c r="V1592" s="72"/>
      <c r="W1592" s="73"/>
      <c r="X1592" s="72"/>
      <c r="Y1592" s="72"/>
      <c r="Z1592" s="74"/>
      <c r="AA1592" s="74"/>
      <c r="AB1592" s="74"/>
      <c r="AC1592" s="74"/>
      <c r="AD1592" s="74"/>
      <c r="AE1592" s="74"/>
      <c r="AF1592" s="74"/>
      <c r="AG1592" s="74"/>
      <c r="AH1592" s="74"/>
      <c r="AI1592" s="74"/>
      <c r="AJ1592" s="74"/>
      <c r="AK1592" s="74"/>
      <c r="AL1592" s="74"/>
      <c r="AM1592" s="74"/>
      <c r="AN1592" s="74"/>
      <c r="AO1592" s="74"/>
      <c r="AP1592" s="74"/>
      <c r="AQ1592" s="74"/>
      <c r="AR1592" s="74"/>
      <c r="AS1592" s="74"/>
      <c r="AT1592" s="74"/>
      <c r="AU1592" s="74"/>
      <c r="AV1592" s="74"/>
      <c r="AW1592" s="74"/>
      <c r="AX1592" s="74"/>
      <c r="AY1592" s="74"/>
      <c r="AZ1592" s="74"/>
      <c r="BA1592" s="74"/>
      <c r="BB1592" s="74"/>
      <c r="BC1592" s="74"/>
      <c r="BD1592" s="74"/>
      <c r="BE1592" s="74"/>
      <c r="BF1592" s="74"/>
      <c r="BG1592" s="74"/>
      <c r="BH1592" s="74"/>
      <c r="BI1592" s="74"/>
      <c r="BJ1592" s="74"/>
    </row>
    <row r="1593" spans="1:62" s="75" customFormat="1" x14ac:dyDescent="0.25">
      <c r="A1593" s="53"/>
      <c r="B1593" s="50"/>
      <c r="C1593" s="50"/>
      <c r="D1593" s="51"/>
      <c r="E1593" s="48"/>
      <c r="F1593" s="50"/>
      <c r="G1593" s="57"/>
      <c r="H1593" s="44"/>
      <c r="I1593" s="51"/>
      <c r="J1593" s="52"/>
      <c r="K1593" s="52"/>
      <c r="L1593" s="52"/>
      <c r="M1593" s="52"/>
      <c r="N1593" s="52"/>
      <c r="O1593" s="83"/>
      <c r="P1593" s="51"/>
      <c r="Q1593" s="51"/>
      <c r="R1593" s="44"/>
      <c r="S1593" s="71"/>
      <c r="T1593" s="48"/>
      <c r="U1593" s="52"/>
      <c r="V1593" s="72"/>
      <c r="W1593" s="73"/>
      <c r="X1593" s="72"/>
      <c r="Y1593" s="72"/>
      <c r="Z1593" s="74"/>
      <c r="AA1593" s="74"/>
      <c r="AB1593" s="74"/>
      <c r="AC1593" s="74"/>
      <c r="AD1593" s="74"/>
      <c r="AE1593" s="74"/>
      <c r="AF1593" s="74"/>
      <c r="AG1593" s="74"/>
      <c r="AH1593" s="74"/>
      <c r="AI1593" s="74"/>
      <c r="AJ1593" s="74"/>
      <c r="AK1593" s="74"/>
      <c r="AL1593" s="74"/>
      <c r="AM1593" s="74"/>
      <c r="AN1593" s="74"/>
      <c r="AO1593" s="74"/>
      <c r="AP1593" s="74"/>
      <c r="AQ1593" s="74"/>
      <c r="AR1593" s="74"/>
      <c r="AS1593" s="74"/>
      <c r="AT1593" s="74"/>
      <c r="AU1593" s="74"/>
      <c r="AV1593" s="74"/>
      <c r="AW1593" s="74"/>
      <c r="AX1593" s="74"/>
      <c r="AY1593" s="74"/>
      <c r="AZ1593" s="74"/>
      <c r="BA1593" s="74"/>
      <c r="BB1593" s="74"/>
      <c r="BC1593" s="74"/>
      <c r="BD1593" s="74"/>
      <c r="BE1593" s="74"/>
      <c r="BF1593" s="74"/>
      <c r="BG1593" s="74"/>
      <c r="BH1593" s="74"/>
      <c r="BI1593" s="74"/>
      <c r="BJ1593" s="74"/>
    </row>
    <row r="1594" spans="1:62" s="75" customFormat="1" x14ac:dyDescent="0.25">
      <c r="A1594" s="53"/>
      <c r="B1594" s="50"/>
      <c r="C1594" s="50"/>
      <c r="D1594" s="51"/>
      <c r="E1594" s="48"/>
      <c r="F1594" s="50"/>
      <c r="G1594" s="57"/>
      <c r="H1594" s="44"/>
      <c r="I1594" s="51"/>
      <c r="J1594" s="52"/>
      <c r="K1594" s="52"/>
      <c r="L1594" s="52"/>
      <c r="M1594" s="52"/>
      <c r="N1594" s="52"/>
      <c r="O1594" s="83"/>
      <c r="P1594" s="51"/>
      <c r="Q1594" s="51"/>
      <c r="R1594" s="44"/>
      <c r="S1594" s="71"/>
      <c r="T1594" s="48"/>
      <c r="U1594" s="52"/>
      <c r="V1594" s="72"/>
      <c r="W1594" s="73"/>
      <c r="X1594" s="72"/>
      <c r="Y1594" s="72"/>
      <c r="Z1594" s="74"/>
      <c r="AA1594" s="74"/>
      <c r="AB1594" s="74"/>
      <c r="AC1594" s="74"/>
      <c r="AD1594" s="74"/>
      <c r="AE1594" s="74"/>
      <c r="AF1594" s="74"/>
      <c r="AG1594" s="74"/>
      <c r="AH1594" s="74"/>
      <c r="AI1594" s="74"/>
      <c r="AJ1594" s="74"/>
      <c r="AK1594" s="74"/>
      <c r="AL1594" s="74"/>
      <c r="AM1594" s="74"/>
      <c r="AN1594" s="74"/>
      <c r="AO1594" s="74"/>
      <c r="AP1594" s="74"/>
      <c r="AQ1594" s="74"/>
      <c r="AR1594" s="74"/>
      <c r="AS1594" s="74"/>
      <c r="AT1594" s="74"/>
      <c r="AU1594" s="74"/>
      <c r="AV1594" s="74"/>
      <c r="AW1594" s="74"/>
      <c r="AX1594" s="74"/>
      <c r="AY1594" s="74"/>
      <c r="AZ1594" s="74"/>
      <c r="BA1594" s="74"/>
      <c r="BB1594" s="74"/>
      <c r="BC1594" s="74"/>
      <c r="BD1594" s="74"/>
      <c r="BE1594" s="74"/>
      <c r="BF1594" s="74"/>
      <c r="BG1594" s="74"/>
      <c r="BH1594" s="74"/>
      <c r="BI1594" s="74"/>
      <c r="BJ1594" s="74"/>
    </row>
    <row r="1595" spans="1:62" s="75" customFormat="1" x14ac:dyDescent="0.25">
      <c r="A1595" s="53"/>
      <c r="B1595" s="50"/>
      <c r="C1595" s="50"/>
      <c r="D1595" s="51"/>
      <c r="E1595" s="48"/>
      <c r="F1595" s="50"/>
      <c r="G1595" s="57"/>
      <c r="H1595" s="44"/>
      <c r="I1595" s="51"/>
      <c r="J1595" s="52"/>
      <c r="K1595" s="52"/>
      <c r="L1595" s="52"/>
      <c r="M1595" s="52"/>
      <c r="N1595" s="52"/>
      <c r="O1595" s="83"/>
      <c r="P1595" s="51"/>
      <c r="Q1595" s="51"/>
      <c r="R1595" s="44"/>
      <c r="S1595" s="71"/>
      <c r="T1595" s="48"/>
      <c r="U1595" s="52"/>
      <c r="V1595" s="72"/>
      <c r="W1595" s="73"/>
      <c r="X1595" s="72"/>
      <c r="Y1595" s="72"/>
      <c r="Z1595" s="74"/>
      <c r="AA1595" s="74"/>
      <c r="AB1595" s="74"/>
      <c r="AC1595" s="74"/>
      <c r="AD1595" s="74"/>
      <c r="AE1595" s="74"/>
      <c r="AF1595" s="74"/>
      <c r="AG1595" s="74"/>
      <c r="AH1595" s="74"/>
      <c r="AI1595" s="74"/>
      <c r="AJ1595" s="74"/>
      <c r="AK1595" s="74"/>
      <c r="AL1595" s="74"/>
      <c r="AM1595" s="74"/>
      <c r="AN1595" s="74"/>
      <c r="AO1595" s="74"/>
      <c r="AP1595" s="74"/>
      <c r="AQ1595" s="74"/>
      <c r="AR1595" s="74"/>
      <c r="AS1595" s="74"/>
      <c r="AT1595" s="74"/>
      <c r="AU1595" s="74"/>
      <c r="AV1595" s="74"/>
      <c r="AW1595" s="74"/>
      <c r="AX1595" s="74"/>
      <c r="AY1595" s="74"/>
      <c r="AZ1595" s="74"/>
      <c r="BA1595" s="74"/>
      <c r="BB1595" s="74"/>
      <c r="BC1595" s="74"/>
      <c r="BD1595" s="74"/>
      <c r="BE1595" s="74"/>
      <c r="BF1595" s="74"/>
      <c r="BG1595" s="74"/>
      <c r="BH1595" s="74"/>
      <c r="BI1595" s="74"/>
      <c r="BJ1595" s="74"/>
    </row>
    <row r="1596" spans="1:62" s="75" customFormat="1" x14ac:dyDescent="0.25">
      <c r="A1596" s="53"/>
      <c r="B1596" s="50"/>
      <c r="C1596" s="50"/>
      <c r="D1596" s="51"/>
      <c r="E1596" s="48"/>
      <c r="F1596" s="50"/>
      <c r="G1596" s="57"/>
      <c r="H1596" s="44"/>
      <c r="I1596" s="51"/>
      <c r="J1596" s="52"/>
      <c r="K1596" s="52"/>
      <c r="L1596" s="52"/>
      <c r="M1596" s="52"/>
      <c r="N1596" s="52"/>
      <c r="O1596" s="83"/>
      <c r="P1596" s="51"/>
      <c r="Q1596" s="51"/>
      <c r="R1596" s="44"/>
      <c r="S1596" s="71"/>
      <c r="T1596" s="48"/>
      <c r="U1596" s="52"/>
      <c r="V1596" s="72"/>
      <c r="W1596" s="73"/>
      <c r="X1596" s="72"/>
      <c r="Y1596" s="72"/>
      <c r="Z1596" s="74"/>
      <c r="AA1596" s="74"/>
      <c r="AB1596" s="74"/>
      <c r="AC1596" s="74"/>
      <c r="AD1596" s="74"/>
      <c r="AE1596" s="74"/>
      <c r="AF1596" s="74"/>
      <c r="AG1596" s="74"/>
      <c r="AH1596" s="74"/>
      <c r="AI1596" s="74"/>
      <c r="AJ1596" s="74"/>
      <c r="AK1596" s="74"/>
      <c r="AL1596" s="74"/>
      <c r="AM1596" s="74"/>
      <c r="AN1596" s="74"/>
      <c r="AO1596" s="74"/>
      <c r="AP1596" s="74"/>
      <c r="AQ1596" s="74"/>
      <c r="AR1596" s="74"/>
      <c r="AS1596" s="74"/>
      <c r="AT1596" s="74"/>
      <c r="AU1596" s="74"/>
      <c r="AV1596" s="74"/>
      <c r="AW1596" s="74"/>
      <c r="AX1596" s="74"/>
      <c r="AY1596" s="74"/>
      <c r="AZ1596" s="74"/>
      <c r="BA1596" s="74"/>
      <c r="BB1596" s="74"/>
      <c r="BC1596" s="74"/>
      <c r="BD1596" s="74"/>
      <c r="BE1596" s="74"/>
      <c r="BF1596" s="74"/>
      <c r="BG1596" s="74"/>
      <c r="BH1596" s="74"/>
      <c r="BI1596" s="74"/>
      <c r="BJ1596" s="74"/>
    </row>
    <row r="1597" spans="1:62" s="75" customFormat="1" x14ac:dyDescent="0.25">
      <c r="A1597" s="53"/>
      <c r="B1597" s="50"/>
      <c r="C1597" s="50"/>
      <c r="D1597" s="51"/>
      <c r="E1597" s="48"/>
      <c r="F1597" s="50"/>
      <c r="G1597" s="57"/>
      <c r="H1597" s="44"/>
      <c r="I1597" s="51"/>
      <c r="J1597" s="52"/>
      <c r="K1597" s="52"/>
      <c r="L1597" s="52"/>
      <c r="M1597" s="52"/>
      <c r="N1597" s="52"/>
      <c r="O1597" s="83"/>
      <c r="P1597" s="51"/>
      <c r="Q1597" s="51"/>
      <c r="R1597" s="44"/>
      <c r="S1597" s="71"/>
      <c r="T1597" s="48"/>
      <c r="U1597" s="52"/>
      <c r="V1597" s="72"/>
      <c r="W1597" s="73"/>
      <c r="X1597" s="72"/>
      <c r="Y1597" s="72"/>
      <c r="Z1597" s="74"/>
      <c r="AA1597" s="74"/>
      <c r="AB1597" s="74"/>
      <c r="AC1597" s="74"/>
      <c r="AD1597" s="74"/>
      <c r="AE1597" s="74"/>
      <c r="AF1597" s="74"/>
      <c r="AG1597" s="74"/>
      <c r="AH1597" s="74"/>
      <c r="AI1597" s="74"/>
      <c r="AJ1597" s="74"/>
      <c r="AK1597" s="74"/>
      <c r="AL1597" s="74"/>
      <c r="AM1597" s="74"/>
      <c r="AN1597" s="74"/>
      <c r="AO1597" s="74"/>
      <c r="AP1597" s="74"/>
      <c r="AQ1597" s="74"/>
      <c r="AR1597" s="74"/>
      <c r="AS1597" s="74"/>
      <c r="AT1597" s="74"/>
      <c r="AU1597" s="74"/>
      <c r="AV1597" s="74"/>
      <c r="AW1597" s="74"/>
      <c r="AX1597" s="74"/>
      <c r="AY1597" s="74"/>
      <c r="AZ1597" s="74"/>
      <c r="BA1597" s="74"/>
      <c r="BB1597" s="74"/>
      <c r="BC1597" s="74"/>
      <c r="BD1597" s="74"/>
      <c r="BE1597" s="74"/>
      <c r="BF1597" s="74"/>
      <c r="BG1597" s="74"/>
      <c r="BH1597" s="74"/>
      <c r="BI1597" s="74"/>
      <c r="BJ1597" s="74"/>
    </row>
    <row r="1598" spans="1:62" s="75" customFormat="1" x14ac:dyDescent="0.25">
      <c r="A1598" s="53"/>
      <c r="B1598" s="50"/>
      <c r="C1598" s="50"/>
      <c r="D1598" s="51"/>
      <c r="E1598" s="48"/>
      <c r="F1598" s="50"/>
      <c r="G1598" s="57"/>
      <c r="H1598" s="44"/>
      <c r="I1598" s="51"/>
      <c r="J1598" s="52"/>
      <c r="K1598" s="52"/>
      <c r="L1598" s="52"/>
      <c r="M1598" s="52"/>
      <c r="N1598" s="52"/>
      <c r="O1598" s="83"/>
      <c r="P1598" s="51"/>
      <c r="Q1598" s="51"/>
      <c r="R1598" s="44"/>
      <c r="S1598" s="71"/>
      <c r="T1598" s="48"/>
      <c r="U1598" s="52"/>
      <c r="V1598" s="72"/>
      <c r="W1598" s="73"/>
      <c r="X1598" s="72"/>
      <c r="Y1598" s="72"/>
      <c r="Z1598" s="74"/>
      <c r="AA1598" s="74"/>
      <c r="AB1598" s="74"/>
      <c r="AC1598" s="74"/>
      <c r="AD1598" s="74"/>
      <c r="AE1598" s="74"/>
      <c r="AF1598" s="74"/>
      <c r="AG1598" s="74"/>
      <c r="AH1598" s="74"/>
      <c r="AI1598" s="74"/>
      <c r="AJ1598" s="74"/>
      <c r="AK1598" s="74"/>
      <c r="AL1598" s="74"/>
      <c r="AM1598" s="74"/>
      <c r="AN1598" s="74"/>
      <c r="AO1598" s="74"/>
      <c r="AP1598" s="74"/>
      <c r="AQ1598" s="74"/>
      <c r="AR1598" s="74"/>
      <c r="AS1598" s="74"/>
      <c r="AT1598" s="74"/>
      <c r="AU1598" s="74"/>
      <c r="AV1598" s="74"/>
      <c r="AW1598" s="74"/>
      <c r="AX1598" s="74"/>
      <c r="AY1598" s="74"/>
      <c r="AZ1598" s="74"/>
      <c r="BA1598" s="74"/>
      <c r="BB1598" s="74"/>
      <c r="BC1598" s="74"/>
      <c r="BD1598" s="74"/>
      <c r="BE1598" s="74"/>
      <c r="BF1598" s="74"/>
      <c r="BG1598" s="74"/>
      <c r="BH1598" s="74"/>
      <c r="BI1598" s="74"/>
      <c r="BJ1598" s="74"/>
    </row>
    <row r="1599" spans="1:62" s="75" customFormat="1" x14ac:dyDescent="0.25">
      <c r="A1599" s="53"/>
      <c r="B1599" s="50"/>
      <c r="C1599" s="50"/>
      <c r="D1599" s="51"/>
      <c r="E1599" s="48"/>
      <c r="F1599" s="50"/>
      <c r="G1599" s="57"/>
      <c r="H1599" s="44"/>
      <c r="I1599" s="51"/>
      <c r="J1599" s="52"/>
      <c r="K1599" s="52"/>
      <c r="L1599" s="52"/>
      <c r="M1599" s="52"/>
      <c r="N1599" s="52"/>
      <c r="O1599" s="83"/>
      <c r="P1599" s="51"/>
      <c r="Q1599" s="51"/>
      <c r="R1599" s="44"/>
      <c r="S1599" s="71"/>
      <c r="T1599" s="48"/>
      <c r="U1599" s="52"/>
      <c r="V1599" s="72"/>
      <c r="W1599" s="73"/>
      <c r="X1599" s="72"/>
      <c r="Y1599" s="72"/>
      <c r="Z1599" s="74"/>
      <c r="AA1599" s="74"/>
      <c r="AB1599" s="74"/>
      <c r="AC1599" s="74"/>
      <c r="AD1599" s="74"/>
      <c r="AE1599" s="74"/>
      <c r="AF1599" s="74"/>
      <c r="AG1599" s="74"/>
      <c r="AH1599" s="74"/>
      <c r="AI1599" s="74"/>
      <c r="AJ1599" s="74"/>
      <c r="AK1599" s="74"/>
      <c r="AL1599" s="74"/>
      <c r="AM1599" s="74"/>
      <c r="AN1599" s="74"/>
      <c r="AO1599" s="74"/>
      <c r="AP1599" s="74"/>
      <c r="AQ1599" s="74"/>
      <c r="AR1599" s="74"/>
      <c r="AS1599" s="74"/>
      <c r="AT1599" s="74"/>
      <c r="AU1599" s="74"/>
      <c r="AV1599" s="74"/>
      <c r="AW1599" s="74"/>
      <c r="AX1599" s="74"/>
      <c r="AY1599" s="74"/>
      <c r="AZ1599" s="74"/>
      <c r="BA1599" s="74"/>
      <c r="BB1599" s="74"/>
      <c r="BC1599" s="74"/>
      <c r="BD1599" s="74"/>
      <c r="BE1599" s="74"/>
      <c r="BF1599" s="74"/>
      <c r="BG1599" s="74"/>
      <c r="BH1599" s="74"/>
      <c r="BI1599" s="74"/>
      <c r="BJ1599" s="74"/>
    </row>
    <row r="1600" spans="1:62" s="75" customFormat="1" x14ac:dyDescent="0.25">
      <c r="A1600" s="53"/>
      <c r="B1600" s="50"/>
      <c r="C1600" s="50"/>
      <c r="D1600" s="51"/>
      <c r="E1600" s="48"/>
      <c r="F1600" s="50"/>
      <c r="G1600" s="57"/>
      <c r="H1600" s="44"/>
      <c r="I1600" s="51"/>
      <c r="J1600" s="52"/>
      <c r="K1600" s="52"/>
      <c r="L1600" s="52"/>
      <c r="M1600" s="52"/>
      <c r="N1600" s="52"/>
      <c r="O1600" s="83"/>
      <c r="P1600" s="51"/>
      <c r="Q1600" s="51"/>
      <c r="R1600" s="44"/>
      <c r="S1600" s="71"/>
      <c r="T1600" s="48"/>
      <c r="U1600" s="52"/>
      <c r="V1600" s="72"/>
      <c r="W1600" s="73"/>
      <c r="X1600" s="72"/>
      <c r="Y1600" s="72"/>
      <c r="Z1600" s="74"/>
      <c r="AA1600" s="74"/>
      <c r="AB1600" s="74"/>
      <c r="AC1600" s="74"/>
      <c r="AD1600" s="74"/>
      <c r="AE1600" s="74"/>
      <c r="AF1600" s="74"/>
      <c r="AG1600" s="74"/>
      <c r="AH1600" s="74"/>
      <c r="AI1600" s="74"/>
      <c r="AJ1600" s="74"/>
      <c r="AK1600" s="74"/>
      <c r="AL1600" s="74"/>
      <c r="AM1600" s="74"/>
      <c r="AN1600" s="74"/>
      <c r="AO1600" s="74"/>
      <c r="AP1600" s="74"/>
      <c r="AQ1600" s="74"/>
      <c r="AR1600" s="74"/>
      <c r="AS1600" s="74"/>
      <c r="AT1600" s="74"/>
      <c r="AU1600" s="74"/>
      <c r="AV1600" s="74"/>
      <c r="AW1600" s="74"/>
      <c r="AX1600" s="74"/>
      <c r="AY1600" s="74"/>
      <c r="AZ1600" s="74"/>
      <c r="BA1600" s="74"/>
      <c r="BB1600" s="74"/>
      <c r="BC1600" s="74"/>
      <c r="BD1600" s="74"/>
      <c r="BE1600" s="74"/>
      <c r="BF1600" s="74"/>
      <c r="BG1600" s="74"/>
      <c r="BH1600" s="74"/>
      <c r="BI1600" s="74"/>
      <c r="BJ1600" s="74"/>
    </row>
    <row r="1601" spans="1:62" s="75" customFormat="1" x14ac:dyDescent="0.25">
      <c r="A1601" s="53"/>
      <c r="B1601" s="50"/>
      <c r="C1601" s="50"/>
      <c r="D1601" s="51"/>
      <c r="E1601" s="48"/>
      <c r="F1601" s="50"/>
      <c r="G1601" s="57"/>
      <c r="H1601" s="44"/>
      <c r="I1601" s="51"/>
      <c r="J1601" s="52"/>
      <c r="K1601" s="52"/>
      <c r="L1601" s="52"/>
      <c r="M1601" s="52"/>
      <c r="N1601" s="52"/>
      <c r="O1601" s="83"/>
      <c r="P1601" s="51"/>
      <c r="Q1601" s="51"/>
      <c r="R1601" s="44"/>
      <c r="S1601" s="71"/>
      <c r="T1601" s="48"/>
      <c r="U1601" s="52"/>
      <c r="V1601" s="72"/>
      <c r="W1601" s="73"/>
      <c r="X1601" s="72"/>
      <c r="Y1601" s="72"/>
      <c r="Z1601" s="74"/>
      <c r="AA1601" s="74"/>
      <c r="AB1601" s="74"/>
      <c r="AC1601" s="74"/>
      <c r="AD1601" s="74"/>
      <c r="AE1601" s="74"/>
      <c r="AF1601" s="74"/>
      <c r="AG1601" s="74"/>
      <c r="AH1601" s="74"/>
      <c r="AI1601" s="74"/>
      <c r="AJ1601" s="74"/>
      <c r="AK1601" s="74"/>
      <c r="AL1601" s="74"/>
      <c r="AM1601" s="74"/>
      <c r="AN1601" s="74"/>
      <c r="AO1601" s="74"/>
      <c r="AP1601" s="74"/>
      <c r="AQ1601" s="74"/>
      <c r="AR1601" s="74"/>
      <c r="AS1601" s="74"/>
      <c r="AT1601" s="74"/>
      <c r="AU1601" s="74"/>
      <c r="AV1601" s="74"/>
      <c r="AW1601" s="74"/>
      <c r="AX1601" s="74"/>
      <c r="AY1601" s="74"/>
      <c r="AZ1601" s="74"/>
      <c r="BA1601" s="74"/>
      <c r="BB1601" s="74"/>
      <c r="BC1601" s="74"/>
      <c r="BD1601" s="74"/>
      <c r="BE1601" s="74"/>
      <c r="BF1601" s="74"/>
      <c r="BG1601" s="74"/>
      <c r="BH1601" s="74"/>
      <c r="BI1601" s="74"/>
      <c r="BJ1601" s="74"/>
    </row>
    <row r="1602" spans="1:62" s="75" customFormat="1" x14ac:dyDescent="0.25">
      <c r="A1602" s="53"/>
      <c r="B1602" s="50"/>
      <c r="C1602" s="50"/>
      <c r="D1602" s="51"/>
      <c r="E1602" s="48"/>
      <c r="F1602" s="50"/>
      <c r="G1602" s="57"/>
      <c r="H1602" s="44"/>
      <c r="I1602" s="51"/>
      <c r="J1602" s="52"/>
      <c r="K1602" s="52"/>
      <c r="L1602" s="52"/>
      <c r="M1602" s="52"/>
      <c r="N1602" s="52"/>
      <c r="O1602" s="83"/>
      <c r="P1602" s="51"/>
      <c r="Q1602" s="51"/>
      <c r="R1602" s="44"/>
      <c r="S1602" s="71"/>
      <c r="T1602" s="48"/>
      <c r="U1602" s="52"/>
      <c r="V1602" s="72"/>
      <c r="W1602" s="73"/>
      <c r="X1602" s="72"/>
      <c r="Y1602" s="72"/>
      <c r="Z1602" s="74"/>
      <c r="AA1602" s="74"/>
      <c r="AB1602" s="74"/>
      <c r="AC1602" s="74"/>
      <c r="AD1602" s="74"/>
      <c r="AE1602" s="74"/>
      <c r="AF1602" s="74"/>
      <c r="AG1602" s="74"/>
      <c r="AH1602" s="74"/>
      <c r="AI1602" s="74"/>
      <c r="AJ1602" s="74"/>
      <c r="AK1602" s="74"/>
      <c r="AL1602" s="74"/>
      <c r="AM1602" s="74"/>
      <c r="AN1602" s="74"/>
      <c r="AO1602" s="74"/>
      <c r="AP1602" s="74"/>
      <c r="AQ1602" s="74"/>
      <c r="AR1602" s="74"/>
      <c r="AS1602" s="74"/>
      <c r="AT1602" s="74"/>
      <c r="AU1602" s="74"/>
      <c r="AV1602" s="74"/>
      <c r="AW1602" s="74"/>
      <c r="AX1602" s="74"/>
      <c r="AY1602" s="74"/>
      <c r="AZ1602" s="74"/>
      <c r="BA1602" s="74"/>
      <c r="BB1602" s="74"/>
      <c r="BC1602" s="74"/>
      <c r="BD1602" s="74"/>
      <c r="BE1602" s="74"/>
      <c r="BF1602" s="74"/>
      <c r="BG1602" s="74"/>
      <c r="BH1602" s="74"/>
      <c r="BI1602" s="74"/>
      <c r="BJ1602" s="74"/>
    </row>
    <row r="1603" spans="1:62" s="75" customFormat="1" x14ac:dyDescent="0.25">
      <c r="A1603" s="53"/>
      <c r="B1603" s="50"/>
      <c r="C1603" s="50"/>
      <c r="D1603" s="51"/>
      <c r="E1603" s="48"/>
      <c r="F1603" s="50"/>
      <c r="G1603" s="57"/>
      <c r="H1603" s="44"/>
      <c r="I1603" s="51"/>
      <c r="J1603" s="52"/>
      <c r="K1603" s="52"/>
      <c r="L1603" s="52"/>
      <c r="M1603" s="52"/>
      <c r="N1603" s="52"/>
      <c r="O1603" s="83"/>
      <c r="P1603" s="51"/>
      <c r="Q1603" s="51"/>
      <c r="R1603" s="44"/>
      <c r="S1603" s="71"/>
      <c r="T1603" s="48"/>
      <c r="U1603" s="52"/>
      <c r="V1603" s="72"/>
      <c r="W1603" s="73"/>
      <c r="X1603" s="72"/>
      <c r="Y1603" s="72"/>
      <c r="Z1603" s="74"/>
      <c r="AA1603" s="74"/>
      <c r="AB1603" s="74"/>
      <c r="AC1603" s="74"/>
      <c r="AD1603" s="74"/>
      <c r="AE1603" s="74"/>
      <c r="AF1603" s="74"/>
      <c r="AG1603" s="74"/>
      <c r="AH1603" s="74"/>
      <c r="AI1603" s="74"/>
      <c r="AJ1603" s="74"/>
      <c r="AK1603" s="74"/>
      <c r="AL1603" s="74"/>
      <c r="AM1603" s="74"/>
      <c r="AN1603" s="74"/>
      <c r="AO1603" s="74"/>
      <c r="AP1603" s="74"/>
      <c r="AQ1603" s="74"/>
      <c r="AR1603" s="74"/>
      <c r="AS1603" s="74"/>
      <c r="AT1603" s="74"/>
      <c r="AU1603" s="74"/>
      <c r="AV1603" s="74"/>
      <c r="AW1603" s="74"/>
      <c r="AX1603" s="74"/>
      <c r="AY1603" s="74"/>
      <c r="AZ1603" s="74"/>
      <c r="BA1603" s="74"/>
      <c r="BB1603" s="74"/>
      <c r="BC1603" s="74"/>
      <c r="BD1603" s="74"/>
      <c r="BE1603" s="74"/>
      <c r="BF1603" s="74"/>
      <c r="BG1603" s="74"/>
      <c r="BH1603" s="74"/>
      <c r="BI1603" s="74"/>
      <c r="BJ1603" s="74"/>
    </row>
    <row r="1604" spans="1:62" s="75" customFormat="1" x14ac:dyDescent="0.25">
      <c r="A1604" s="53"/>
      <c r="B1604" s="50"/>
      <c r="C1604" s="50"/>
      <c r="D1604" s="51"/>
      <c r="E1604" s="48"/>
      <c r="F1604" s="50"/>
      <c r="G1604" s="57"/>
      <c r="H1604" s="44"/>
      <c r="I1604" s="51"/>
      <c r="J1604" s="52"/>
      <c r="K1604" s="52"/>
      <c r="L1604" s="52"/>
      <c r="M1604" s="52"/>
      <c r="N1604" s="52"/>
      <c r="O1604" s="83"/>
      <c r="P1604" s="51"/>
      <c r="Q1604" s="51"/>
      <c r="R1604" s="44"/>
      <c r="S1604" s="71"/>
      <c r="T1604" s="48"/>
      <c r="U1604" s="52"/>
      <c r="V1604" s="72"/>
      <c r="W1604" s="73"/>
      <c r="X1604" s="72"/>
      <c r="Y1604" s="72"/>
      <c r="Z1604" s="74"/>
      <c r="AA1604" s="74"/>
      <c r="AB1604" s="74"/>
      <c r="AC1604" s="74"/>
      <c r="AD1604" s="74"/>
      <c r="AE1604" s="74"/>
      <c r="AF1604" s="74"/>
      <c r="AG1604" s="74"/>
      <c r="AH1604" s="74"/>
      <c r="AI1604" s="74"/>
      <c r="AJ1604" s="74"/>
      <c r="AK1604" s="74"/>
      <c r="AL1604" s="74"/>
      <c r="AM1604" s="74"/>
      <c r="AN1604" s="74"/>
      <c r="AO1604" s="74"/>
      <c r="AP1604" s="74"/>
      <c r="AQ1604" s="74"/>
      <c r="AR1604" s="74"/>
      <c r="AS1604" s="74"/>
      <c r="AT1604" s="74"/>
      <c r="AU1604" s="74"/>
      <c r="AV1604" s="74"/>
      <c r="AW1604" s="74"/>
      <c r="AX1604" s="74"/>
      <c r="AY1604" s="74"/>
      <c r="AZ1604" s="74"/>
      <c r="BA1604" s="74"/>
      <c r="BB1604" s="74"/>
      <c r="BC1604" s="74"/>
      <c r="BD1604" s="74"/>
      <c r="BE1604" s="74"/>
      <c r="BF1604" s="74"/>
      <c r="BG1604" s="74"/>
      <c r="BH1604" s="74"/>
      <c r="BI1604" s="74"/>
      <c r="BJ1604" s="74"/>
    </row>
    <row r="1605" spans="1:62" s="75" customFormat="1" x14ac:dyDescent="0.25">
      <c r="A1605" s="53"/>
      <c r="B1605" s="50"/>
      <c r="C1605" s="50"/>
      <c r="D1605" s="51"/>
      <c r="E1605" s="48"/>
      <c r="F1605" s="50"/>
      <c r="G1605" s="57"/>
      <c r="H1605" s="44"/>
      <c r="I1605" s="51"/>
      <c r="J1605" s="52"/>
      <c r="K1605" s="52"/>
      <c r="L1605" s="52"/>
      <c r="M1605" s="52"/>
      <c r="N1605" s="52"/>
      <c r="O1605" s="83"/>
      <c r="P1605" s="51"/>
      <c r="Q1605" s="51"/>
      <c r="R1605" s="44"/>
      <c r="S1605" s="71"/>
      <c r="T1605" s="48"/>
      <c r="U1605" s="52"/>
      <c r="V1605" s="72"/>
      <c r="W1605" s="73"/>
      <c r="X1605" s="72"/>
      <c r="Y1605" s="72"/>
      <c r="Z1605" s="74"/>
      <c r="AA1605" s="74"/>
      <c r="AB1605" s="74"/>
      <c r="AC1605" s="74"/>
      <c r="AD1605" s="74"/>
      <c r="AE1605" s="74"/>
      <c r="AF1605" s="74"/>
      <c r="AG1605" s="74"/>
      <c r="AH1605" s="74"/>
      <c r="AI1605" s="74"/>
      <c r="AJ1605" s="74"/>
      <c r="AK1605" s="74"/>
      <c r="AL1605" s="74"/>
      <c r="AM1605" s="74"/>
      <c r="AN1605" s="74"/>
      <c r="AO1605" s="74"/>
      <c r="AP1605" s="74"/>
      <c r="AQ1605" s="74"/>
      <c r="AR1605" s="74"/>
      <c r="AS1605" s="74"/>
      <c r="AT1605" s="74"/>
      <c r="AU1605" s="74"/>
      <c r="AV1605" s="74"/>
      <c r="AW1605" s="74"/>
      <c r="AX1605" s="74"/>
      <c r="AY1605" s="74"/>
      <c r="AZ1605" s="74"/>
      <c r="BA1605" s="74"/>
      <c r="BB1605" s="74"/>
      <c r="BC1605" s="74"/>
      <c r="BD1605" s="74"/>
      <c r="BE1605" s="74"/>
      <c r="BF1605" s="74"/>
      <c r="BG1605" s="74"/>
      <c r="BH1605" s="74"/>
      <c r="BI1605" s="74"/>
      <c r="BJ1605" s="74"/>
    </row>
    <row r="1606" spans="1:62" s="75" customFormat="1" x14ac:dyDescent="0.25">
      <c r="A1606" s="53"/>
      <c r="B1606" s="50"/>
      <c r="C1606" s="50"/>
      <c r="D1606" s="51"/>
      <c r="E1606" s="48"/>
      <c r="F1606" s="50"/>
      <c r="G1606" s="57"/>
      <c r="H1606" s="44"/>
      <c r="I1606" s="51"/>
      <c r="J1606" s="52"/>
      <c r="K1606" s="52"/>
      <c r="L1606" s="52"/>
      <c r="M1606" s="52"/>
      <c r="N1606" s="52"/>
      <c r="O1606" s="83"/>
      <c r="P1606" s="51"/>
      <c r="Q1606" s="51"/>
      <c r="R1606" s="44"/>
      <c r="S1606" s="71"/>
      <c r="T1606" s="48"/>
      <c r="U1606" s="52"/>
      <c r="V1606" s="72"/>
      <c r="W1606" s="73"/>
      <c r="X1606" s="72"/>
      <c r="Y1606" s="72"/>
      <c r="Z1606" s="74"/>
      <c r="AA1606" s="74"/>
      <c r="AB1606" s="74"/>
      <c r="AC1606" s="74"/>
      <c r="AD1606" s="74"/>
      <c r="AE1606" s="74"/>
      <c r="AF1606" s="74"/>
      <c r="AG1606" s="74"/>
      <c r="AH1606" s="74"/>
      <c r="AI1606" s="74"/>
      <c r="AJ1606" s="74"/>
      <c r="AK1606" s="74"/>
      <c r="AL1606" s="74"/>
      <c r="AM1606" s="74"/>
      <c r="AN1606" s="74"/>
      <c r="AO1606" s="74"/>
      <c r="AP1606" s="74"/>
      <c r="AQ1606" s="74"/>
      <c r="AR1606" s="74"/>
      <c r="AS1606" s="74"/>
      <c r="AT1606" s="74"/>
      <c r="AU1606" s="74"/>
      <c r="AV1606" s="74"/>
      <c r="AW1606" s="74"/>
      <c r="AX1606" s="74"/>
      <c r="AY1606" s="74"/>
      <c r="AZ1606" s="74"/>
      <c r="BA1606" s="74"/>
      <c r="BB1606" s="74"/>
      <c r="BC1606" s="74"/>
      <c r="BD1606" s="74"/>
      <c r="BE1606" s="74"/>
      <c r="BF1606" s="74"/>
      <c r="BG1606" s="74"/>
      <c r="BH1606" s="74"/>
      <c r="BI1606" s="74"/>
      <c r="BJ1606" s="74"/>
    </row>
    <row r="1607" spans="1:62" s="75" customFormat="1" x14ac:dyDescent="0.25">
      <c r="A1607" s="53"/>
      <c r="B1607" s="50"/>
      <c r="C1607" s="50"/>
      <c r="D1607" s="51"/>
      <c r="E1607" s="48"/>
      <c r="F1607" s="50"/>
      <c r="G1607" s="57"/>
      <c r="H1607" s="44"/>
      <c r="I1607" s="51"/>
      <c r="J1607" s="52"/>
      <c r="K1607" s="52"/>
      <c r="L1607" s="52"/>
      <c r="M1607" s="52"/>
      <c r="N1607" s="52"/>
      <c r="O1607" s="83"/>
      <c r="P1607" s="51"/>
      <c r="Q1607" s="51"/>
      <c r="R1607" s="44"/>
      <c r="S1607" s="71"/>
      <c r="T1607" s="48"/>
      <c r="U1607" s="52"/>
      <c r="V1607" s="72"/>
      <c r="W1607" s="73"/>
      <c r="X1607" s="72"/>
      <c r="Y1607" s="72"/>
      <c r="Z1607" s="74"/>
      <c r="AA1607" s="74"/>
      <c r="AB1607" s="74"/>
      <c r="AC1607" s="74"/>
      <c r="AD1607" s="74"/>
      <c r="AE1607" s="74"/>
      <c r="AF1607" s="74"/>
      <c r="AG1607" s="74"/>
      <c r="AH1607" s="74"/>
      <c r="AI1607" s="74"/>
      <c r="AJ1607" s="74"/>
      <c r="AK1607" s="74"/>
      <c r="AL1607" s="74"/>
      <c r="AM1607" s="74"/>
      <c r="AN1607" s="74"/>
      <c r="AO1607" s="74"/>
      <c r="AP1607" s="74"/>
      <c r="AQ1607" s="74"/>
      <c r="AR1607" s="74"/>
      <c r="AS1607" s="74"/>
      <c r="AT1607" s="74"/>
      <c r="AU1607" s="74"/>
      <c r="AV1607" s="74"/>
      <c r="AW1607" s="74"/>
      <c r="AX1607" s="74"/>
      <c r="AY1607" s="74"/>
      <c r="AZ1607" s="74"/>
      <c r="BA1607" s="74"/>
      <c r="BB1607" s="74"/>
      <c r="BC1607" s="74"/>
      <c r="BD1607" s="74"/>
      <c r="BE1607" s="74"/>
      <c r="BF1607" s="74"/>
      <c r="BG1607" s="74"/>
      <c r="BH1607" s="74"/>
      <c r="BI1607" s="74"/>
      <c r="BJ1607" s="74"/>
    </row>
    <row r="1608" spans="1:62" s="75" customFormat="1" x14ac:dyDescent="0.25">
      <c r="A1608" s="53"/>
      <c r="B1608" s="50"/>
      <c r="C1608" s="50"/>
      <c r="D1608" s="51"/>
      <c r="E1608" s="48"/>
      <c r="F1608" s="50"/>
      <c r="G1608" s="57"/>
      <c r="H1608" s="44"/>
      <c r="I1608" s="51"/>
      <c r="J1608" s="52"/>
      <c r="K1608" s="52"/>
      <c r="L1608" s="52"/>
      <c r="M1608" s="52"/>
      <c r="N1608" s="52"/>
      <c r="O1608" s="83"/>
      <c r="P1608" s="51"/>
      <c r="Q1608" s="51"/>
      <c r="R1608" s="44"/>
      <c r="S1608" s="71"/>
      <c r="T1608" s="48"/>
      <c r="U1608" s="52"/>
      <c r="V1608" s="72"/>
      <c r="W1608" s="73"/>
      <c r="X1608" s="72"/>
      <c r="Y1608" s="72"/>
      <c r="Z1608" s="74"/>
      <c r="AA1608" s="74"/>
      <c r="AB1608" s="74"/>
      <c r="AC1608" s="74"/>
      <c r="AD1608" s="74"/>
      <c r="AE1608" s="74"/>
      <c r="AF1608" s="74"/>
      <c r="AG1608" s="74"/>
      <c r="AH1608" s="74"/>
      <c r="AI1608" s="74"/>
      <c r="AJ1608" s="74"/>
      <c r="AK1608" s="74"/>
      <c r="AL1608" s="74"/>
      <c r="AM1608" s="74"/>
      <c r="AN1608" s="74"/>
      <c r="AO1608" s="74"/>
      <c r="AP1608" s="74"/>
      <c r="AQ1608" s="74"/>
      <c r="AR1608" s="74"/>
      <c r="AS1608" s="74"/>
      <c r="AT1608" s="74"/>
      <c r="AU1608" s="74"/>
      <c r="AV1608" s="74"/>
      <c r="AW1608" s="74"/>
      <c r="AX1608" s="74"/>
      <c r="AY1608" s="74"/>
      <c r="AZ1608" s="74"/>
      <c r="BA1608" s="74"/>
      <c r="BB1608" s="74"/>
      <c r="BC1608" s="74"/>
      <c r="BD1608" s="74"/>
      <c r="BE1608" s="74"/>
      <c r="BF1608" s="74"/>
      <c r="BG1608" s="74"/>
      <c r="BH1608" s="74"/>
      <c r="BI1608" s="74"/>
      <c r="BJ1608" s="74"/>
    </row>
    <row r="1609" spans="1:62" s="75" customFormat="1" x14ac:dyDescent="0.25">
      <c r="A1609" s="53"/>
      <c r="B1609" s="50"/>
      <c r="C1609" s="50"/>
      <c r="D1609" s="51"/>
      <c r="E1609" s="48"/>
      <c r="F1609" s="50"/>
      <c r="G1609" s="57"/>
      <c r="H1609" s="44"/>
      <c r="I1609" s="51"/>
      <c r="J1609" s="52"/>
      <c r="K1609" s="52"/>
      <c r="L1609" s="52"/>
      <c r="M1609" s="52"/>
      <c r="N1609" s="52"/>
      <c r="O1609" s="83"/>
      <c r="P1609" s="51"/>
      <c r="Q1609" s="51"/>
      <c r="R1609" s="44"/>
      <c r="S1609" s="71"/>
      <c r="T1609" s="48"/>
      <c r="U1609" s="52"/>
      <c r="V1609" s="72"/>
      <c r="W1609" s="73"/>
      <c r="X1609" s="72"/>
      <c r="Y1609" s="72"/>
      <c r="Z1609" s="74"/>
      <c r="AA1609" s="74"/>
      <c r="AB1609" s="74"/>
      <c r="AC1609" s="74"/>
      <c r="AD1609" s="74"/>
      <c r="AE1609" s="74"/>
      <c r="AF1609" s="74"/>
      <c r="AG1609" s="74"/>
      <c r="AH1609" s="74"/>
      <c r="AI1609" s="74"/>
      <c r="AJ1609" s="74"/>
      <c r="AK1609" s="74"/>
      <c r="AL1609" s="74"/>
      <c r="AM1609" s="74"/>
      <c r="AN1609" s="74"/>
      <c r="AO1609" s="74"/>
      <c r="AP1609" s="74"/>
      <c r="AQ1609" s="74"/>
      <c r="AR1609" s="74"/>
      <c r="AS1609" s="74"/>
      <c r="AT1609" s="74"/>
      <c r="AU1609" s="74"/>
      <c r="AV1609" s="74"/>
      <c r="AW1609" s="74"/>
      <c r="AX1609" s="74"/>
      <c r="AY1609" s="74"/>
      <c r="AZ1609" s="74"/>
      <c r="BA1609" s="74"/>
      <c r="BB1609" s="74"/>
      <c r="BC1609" s="74"/>
      <c r="BD1609" s="74"/>
      <c r="BE1609" s="74"/>
      <c r="BF1609" s="74"/>
      <c r="BG1609" s="74"/>
      <c r="BH1609" s="74"/>
      <c r="BI1609" s="74"/>
      <c r="BJ1609" s="74"/>
    </row>
    <row r="1610" spans="1:62" s="75" customFormat="1" x14ac:dyDescent="0.25">
      <c r="A1610" s="53"/>
      <c r="B1610" s="50"/>
      <c r="C1610" s="50"/>
      <c r="D1610" s="51"/>
      <c r="E1610" s="48"/>
      <c r="F1610" s="50"/>
      <c r="G1610" s="57"/>
      <c r="H1610" s="44"/>
      <c r="I1610" s="51"/>
      <c r="J1610" s="52"/>
      <c r="K1610" s="52"/>
      <c r="L1610" s="52"/>
      <c r="M1610" s="52"/>
      <c r="N1610" s="52"/>
      <c r="O1610" s="83"/>
      <c r="P1610" s="51"/>
      <c r="Q1610" s="51"/>
      <c r="R1610" s="44"/>
      <c r="S1610" s="71"/>
      <c r="T1610" s="48"/>
      <c r="U1610" s="52"/>
      <c r="V1610" s="72"/>
      <c r="W1610" s="73"/>
      <c r="X1610" s="72"/>
      <c r="Y1610" s="72"/>
      <c r="Z1610" s="74"/>
      <c r="AA1610" s="74"/>
      <c r="AB1610" s="74"/>
      <c r="AC1610" s="74"/>
      <c r="AD1610" s="74"/>
      <c r="AE1610" s="74"/>
      <c r="AF1610" s="74"/>
      <c r="AG1610" s="74"/>
      <c r="AH1610" s="74"/>
      <c r="AI1610" s="74"/>
      <c r="AJ1610" s="74"/>
      <c r="AK1610" s="74"/>
      <c r="AL1610" s="74"/>
      <c r="AM1610" s="74"/>
      <c r="AN1610" s="74"/>
      <c r="AO1610" s="74"/>
      <c r="AP1610" s="74"/>
      <c r="AQ1610" s="74"/>
      <c r="AR1610" s="74"/>
      <c r="AS1610" s="74"/>
      <c r="AT1610" s="74"/>
      <c r="AU1610" s="74"/>
      <c r="AV1610" s="74"/>
      <c r="AW1610" s="74"/>
      <c r="AX1610" s="74"/>
      <c r="AY1610" s="74"/>
      <c r="AZ1610" s="74"/>
      <c r="BA1610" s="74"/>
      <c r="BB1610" s="74"/>
      <c r="BC1610" s="74"/>
      <c r="BD1610" s="74"/>
      <c r="BE1610" s="74"/>
      <c r="BF1610" s="74"/>
      <c r="BG1610" s="74"/>
      <c r="BH1610" s="74"/>
      <c r="BI1610" s="74"/>
      <c r="BJ1610" s="74"/>
    </row>
    <row r="1611" spans="1:62" s="75" customFormat="1" x14ac:dyDescent="0.25">
      <c r="A1611" s="53"/>
      <c r="B1611" s="50"/>
      <c r="C1611" s="50"/>
      <c r="D1611" s="51"/>
      <c r="E1611" s="48"/>
      <c r="F1611" s="50"/>
      <c r="G1611" s="57"/>
      <c r="H1611" s="44"/>
      <c r="I1611" s="51"/>
      <c r="J1611" s="52"/>
      <c r="K1611" s="52"/>
      <c r="L1611" s="52"/>
      <c r="M1611" s="52"/>
      <c r="N1611" s="52"/>
      <c r="O1611" s="83"/>
      <c r="P1611" s="51"/>
      <c r="Q1611" s="51"/>
      <c r="R1611" s="44"/>
      <c r="S1611" s="71"/>
      <c r="T1611" s="48"/>
      <c r="U1611" s="52"/>
      <c r="V1611" s="72"/>
      <c r="W1611" s="73"/>
      <c r="X1611" s="72"/>
      <c r="Y1611" s="72"/>
      <c r="Z1611" s="74"/>
      <c r="AA1611" s="74"/>
      <c r="AB1611" s="74"/>
      <c r="AC1611" s="74"/>
      <c r="AD1611" s="74"/>
      <c r="AE1611" s="74"/>
      <c r="AF1611" s="74"/>
      <c r="AG1611" s="74"/>
      <c r="AH1611" s="74"/>
      <c r="AI1611" s="74"/>
      <c r="AJ1611" s="74"/>
      <c r="AK1611" s="74"/>
      <c r="AL1611" s="74"/>
      <c r="AM1611" s="74"/>
      <c r="AN1611" s="74"/>
      <c r="AO1611" s="74"/>
      <c r="AP1611" s="74"/>
      <c r="AQ1611" s="74"/>
      <c r="AR1611" s="74"/>
      <c r="AS1611" s="74"/>
      <c r="AT1611" s="74"/>
      <c r="AU1611" s="74"/>
      <c r="AV1611" s="74"/>
      <c r="AW1611" s="74"/>
      <c r="AX1611" s="74"/>
      <c r="AY1611" s="74"/>
      <c r="AZ1611" s="74"/>
      <c r="BA1611" s="74"/>
      <c r="BB1611" s="74"/>
      <c r="BC1611" s="74"/>
      <c r="BD1611" s="74"/>
      <c r="BE1611" s="74"/>
      <c r="BF1611" s="74"/>
      <c r="BG1611" s="74"/>
      <c r="BH1611" s="74"/>
      <c r="BI1611" s="74"/>
      <c r="BJ1611" s="74"/>
    </row>
    <row r="1612" spans="1:62" s="75" customFormat="1" x14ac:dyDescent="0.25">
      <c r="A1612" s="53"/>
      <c r="B1612" s="50"/>
      <c r="C1612" s="50"/>
      <c r="D1612" s="51"/>
      <c r="E1612" s="48"/>
      <c r="F1612" s="50"/>
      <c r="G1612" s="57"/>
      <c r="H1612" s="44"/>
      <c r="I1612" s="51"/>
      <c r="J1612" s="52"/>
      <c r="K1612" s="52"/>
      <c r="L1612" s="52"/>
      <c r="M1612" s="52"/>
      <c r="N1612" s="52"/>
      <c r="O1612" s="83"/>
      <c r="P1612" s="51"/>
      <c r="Q1612" s="51"/>
      <c r="R1612" s="44"/>
      <c r="S1612" s="71"/>
      <c r="T1612" s="48"/>
      <c r="U1612" s="52"/>
      <c r="V1612" s="72"/>
      <c r="W1612" s="73"/>
      <c r="X1612" s="72"/>
      <c r="Y1612" s="72"/>
      <c r="Z1612" s="74"/>
      <c r="AA1612" s="74"/>
      <c r="AB1612" s="74"/>
      <c r="AC1612" s="74"/>
      <c r="AD1612" s="74"/>
      <c r="AE1612" s="74"/>
      <c r="AF1612" s="74"/>
      <c r="AG1612" s="74"/>
      <c r="AH1612" s="74"/>
      <c r="AI1612" s="74"/>
      <c r="AJ1612" s="74"/>
      <c r="AK1612" s="74"/>
      <c r="AL1612" s="74"/>
      <c r="AM1612" s="74"/>
      <c r="AN1612" s="74"/>
      <c r="AO1612" s="74"/>
      <c r="AP1612" s="74"/>
      <c r="AQ1612" s="74"/>
      <c r="AR1612" s="74"/>
      <c r="AS1612" s="74"/>
      <c r="AT1612" s="74"/>
      <c r="AU1612" s="74"/>
      <c r="AV1612" s="74"/>
      <c r="AW1612" s="74"/>
      <c r="AX1612" s="74"/>
      <c r="AY1612" s="74"/>
      <c r="AZ1612" s="74"/>
      <c r="BA1612" s="74"/>
      <c r="BB1612" s="74"/>
      <c r="BC1612" s="74"/>
      <c r="BD1612" s="74"/>
      <c r="BE1612" s="74"/>
      <c r="BF1612" s="74"/>
      <c r="BG1612" s="74"/>
      <c r="BH1612" s="74"/>
      <c r="BI1612" s="74"/>
      <c r="BJ1612" s="74"/>
    </row>
    <row r="1613" spans="1:62" s="75" customFormat="1" x14ac:dyDescent="0.25">
      <c r="A1613" s="53"/>
      <c r="B1613" s="50"/>
      <c r="C1613" s="50"/>
      <c r="D1613" s="51"/>
      <c r="E1613" s="48"/>
      <c r="F1613" s="50"/>
      <c r="G1613" s="57"/>
      <c r="H1613" s="44"/>
      <c r="I1613" s="51"/>
      <c r="J1613" s="52"/>
      <c r="K1613" s="52"/>
      <c r="L1613" s="52"/>
      <c r="M1613" s="52"/>
      <c r="N1613" s="52"/>
      <c r="O1613" s="83"/>
      <c r="P1613" s="51"/>
      <c r="Q1613" s="51"/>
      <c r="R1613" s="44"/>
      <c r="S1613" s="71"/>
      <c r="T1613" s="48"/>
      <c r="U1613" s="52"/>
      <c r="V1613" s="72"/>
      <c r="W1613" s="73"/>
      <c r="X1613" s="72"/>
      <c r="Y1613" s="72"/>
      <c r="Z1613" s="74"/>
      <c r="AA1613" s="74"/>
      <c r="AB1613" s="74"/>
      <c r="AC1613" s="74"/>
      <c r="AD1613" s="74"/>
      <c r="AE1613" s="74"/>
      <c r="AF1613" s="74"/>
      <c r="AG1613" s="74"/>
      <c r="AH1613" s="74"/>
      <c r="AI1613" s="74"/>
      <c r="AJ1613" s="74"/>
      <c r="AK1613" s="74"/>
      <c r="AL1613" s="74"/>
      <c r="AM1613" s="74"/>
      <c r="AN1613" s="74"/>
      <c r="AO1613" s="74"/>
      <c r="AP1613" s="74"/>
      <c r="AQ1613" s="74"/>
      <c r="AR1613" s="74"/>
      <c r="AS1613" s="74"/>
      <c r="AT1613" s="74"/>
      <c r="AU1613" s="74"/>
      <c r="AV1613" s="74"/>
      <c r="AW1613" s="74"/>
      <c r="AX1613" s="74"/>
      <c r="AY1613" s="74"/>
      <c r="AZ1613" s="74"/>
      <c r="BA1613" s="74"/>
      <c r="BB1613" s="74"/>
      <c r="BC1613" s="74"/>
      <c r="BD1613" s="74"/>
      <c r="BE1613" s="74"/>
      <c r="BF1613" s="74"/>
      <c r="BG1613" s="74"/>
      <c r="BH1613" s="74"/>
      <c r="BI1613" s="74"/>
      <c r="BJ1613" s="74"/>
    </row>
    <row r="1614" spans="1:62" s="75" customFormat="1" x14ac:dyDescent="0.25">
      <c r="A1614" s="53"/>
      <c r="B1614" s="50"/>
      <c r="C1614" s="50"/>
      <c r="D1614" s="51"/>
      <c r="E1614" s="48"/>
      <c r="F1614" s="50"/>
      <c r="G1614" s="57"/>
      <c r="H1614" s="44"/>
      <c r="I1614" s="51"/>
      <c r="J1614" s="52"/>
      <c r="K1614" s="52"/>
      <c r="L1614" s="52"/>
      <c r="M1614" s="52"/>
      <c r="N1614" s="52"/>
      <c r="O1614" s="83"/>
      <c r="P1614" s="51"/>
      <c r="Q1614" s="51"/>
      <c r="R1614" s="44"/>
      <c r="S1614" s="71"/>
      <c r="T1614" s="48"/>
      <c r="U1614" s="52"/>
      <c r="V1614" s="72"/>
      <c r="W1614" s="73"/>
      <c r="X1614" s="72"/>
      <c r="Y1614" s="72"/>
      <c r="Z1614" s="74"/>
      <c r="AA1614" s="74"/>
      <c r="AB1614" s="74"/>
      <c r="AC1614" s="74"/>
      <c r="AD1614" s="74"/>
      <c r="AE1614" s="74"/>
      <c r="AF1614" s="74"/>
      <c r="AG1614" s="74"/>
      <c r="AH1614" s="74"/>
      <c r="AI1614" s="74"/>
      <c r="AJ1614" s="74"/>
      <c r="AK1614" s="74"/>
      <c r="AL1614" s="74"/>
      <c r="AM1614" s="74"/>
      <c r="AN1614" s="74"/>
      <c r="AO1614" s="74"/>
      <c r="AP1614" s="74"/>
      <c r="AQ1614" s="74"/>
      <c r="AR1614" s="74"/>
      <c r="AS1614" s="74"/>
      <c r="AT1614" s="74"/>
      <c r="AU1614" s="74"/>
      <c r="AV1614" s="74"/>
      <c r="AW1614" s="74"/>
      <c r="AX1614" s="74"/>
      <c r="AY1614" s="74"/>
      <c r="AZ1614" s="74"/>
      <c r="BA1614" s="74"/>
      <c r="BB1614" s="74"/>
      <c r="BC1614" s="74"/>
      <c r="BD1614" s="74"/>
      <c r="BE1614" s="74"/>
      <c r="BF1614" s="74"/>
      <c r="BG1614" s="74"/>
      <c r="BH1614" s="74"/>
      <c r="BI1614" s="74"/>
      <c r="BJ1614" s="74"/>
    </row>
    <row r="1615" spans="1:62" s="75" customFormat="1" x14ac:dyDescent="0.25">
      <c r="A1615" s="53"/>
      <c r="B1615" s="50"/>
      <c r="C1615" s="50"/>
      <c r="D1615" s="51"/>
      <c r="E1615" s="48"/>
      <c r="F1615" s="50"/>
      <c r="G1615" s="57"/>
      <c r="H1615" s="44"/>
      <c r="I1615" s="51"/>
      <c r="J1615" s="52"/>
      <c r="K1615" s="52"/>
      <c r="L1615" s="52"/>
      <c r="M1615" s="52"/>
      <c r="N1615" s="52"/>
      <c r="O1615" s="83"/>
      <c r="P1615" s="51"/>
      <c r="Q1615" s="51"/>
      <c r="R1615" s="44"/>
      <c r="S1615" s="71"/>
      <c r="T1615" s="48"/>
      <c r="U1615" s="52"/>
      <c r="V1615" s="72"/>
      <c r="W1615" s="73"/>
      <c r="X1615" s="72"/>
      <c r="Y1615" s="72"/>
      <c r="Z1615" s="74"/>
      <c r="AA1615" s="74"/>
      <c r="AB1615" s="74"/>
      <c r="AC1615" s="74"/>
      <c r="AD1615" s="74"/>
      <c r="AE1615" s="74"/>
      <c r="AF1615" s="74"/>
      <c r="AG1615" s="74"/>
      <c r="AH1615" s="74"/>
      <c r="AI1615" s="74"/>
      <c r="AJ1615" s="74"/>
      <c r="AK1615" s="74"/>
      <c r="AL1615" s="74"/>
      <c r="AM1615" s="74"/>
      <c r="AN1615" s="74"/>
      <c r="AO1615" s="74"/>
      <c r="AP1615" s="74"/>
      <c r="AQ1615" s="74"/>
      <c r="AR1615" s="74"/>
      <c r="AS1615" s="74"/>
      <c r="AT1615" s="74"/>
      <c r="AU1615" s="74"/>
      <c r="AV1615" s="74"/>
      <c r="AW1615" s="74"/>
      <c r="AX1615" s="74"/>
      <c r="AY1615" s="74"/>
      <c r="AZ1615" s="74"/>
      <c r="BA1615" s="74"/>
      <c r="BB1615" s="74"/>
      <c r="BC1615" s="74"/>
      <c r="BD1615" s="74"/>
      <c r="BE1615" s="74"/>
      <c r="BF1615" s="74"/>
      <c r="BG1615" s="74"/>
      <c r="BH1615" s="74"/>
      <c r="BI1615" s="74"/>
      <c r="BJ1615" s="74"/>
    </row>
    <row r="1616" spans="1:62" s="75" customFormat="1" x14ac:dyDescent="0.25">
      <c r="A1616" s="53"/>
      <c r="B1616" s="50"/>
      <c r="C1616" s="50"/>
      <c r="D1616" s="51"/>
      <c r="E1616" s="48"/>
      <c r="F1616" s="50"/>
      <c r="G1616" s="57"/>
      <c r="H1616" s="44"/>
      <c r="I1616" s="51"/>
      <c r="J1616" s="52"/>
      <c r="K1616" s="52"/>
      <c r="L1616" s="52"/>
      <c r="M1616" s="52"/>
      <c r="N1616" s="52"/>
      <c r="O1616" s="83"/>
      <c r="P1616" s="51"/>
      <c r="Q1616" s="51"/>
      <c r="R1616" s="44"/>
      <c r="S1616" s="71"/>
      <c r="T1616" s="48"/>
      <c r="U1616" s="52"/>
      <c r="V1616" s="72"/>
      <c r="W1616" s="73"/>
      <c r="X1616" s="72"/>
      <c r="Y1616" s="72"/>
      <c r="Z1616" s="74"/>
      <c r="AA1616" s="74"/>
      <c r="AB1616" s="74"/>
      <c r="AC1616" s="74"/>
      <c r="AD1616" s="74"/>
      <c r="AE1616" s="74"/>
      <c r="AF1616" s="74"/>
      <c r="AG1616" s="74"/>
      <c r="AH1616" s="74"/>
      <c r="AI1616" s="74"/>
      <c r="AJ1616" s="74"/>
      <c r="AK1616" s="74"/>
      <c r="AL1616" s="74"/>
      <c r="AM1616" s="74"/>
      <c r="AN1616" s="74"/>
      <c r="AO1616" s="74"/>
      <c r="AP1616" s="74"/>
      <c r="AQ1616" s="74"/>
      <c r="AR1616" s="74"/>
      <c r="AS1616" s="74"/>
      <c r="AT1616" s="74"/>
      <c r="AU1616" s="74"/>
      <c r="AV1616" s="74"/>
      <c r="AW1616" s="74"/>
      <c r="AX1616" s="74"/>
      <c r="AY1616" s="74"/>
      <c r="AZ1616" s="74"/>
      <c r="BA1616" s="74"/>
      <c r="BB1616" s="74"/>
      <c r="BC1616" s="74"/>
      <c r="BD1616" s="74"/>
      <c r="BE1616" s="74"/>
      <c r="BF1616" s="74"/>
      <c r="BG1616" s="74"/>
      <c r="BH1616" s="74"/>
      <c r="BI1616" s="74"/>
      <c r="BJ1616" s="74"/>
    </row>
    <row r="1617" spans="1:62" s="75" customFormat="1" x14ac:dyDescent="0.25">
      <c r="A1617" s="53"/>
      <c r="B1617" s="50"/>
      <c r="C1617" s="50"/>
      <c r="D1617" s="51"/>
      <c r="E1617" s="48"/>
      <c r="F1617" s="50"/>
      <c r="G1617" s="57"/>
      <c r="H1617" s="44"/>
      <c r="I1617" s="51"/>
      <c r="J1617" s="52"/>
      <c r="K1617" s="52"/>
      <c r="L1617" s="52"/>
      <c r="M1617" s="52"/>
      <c r="N1617" s="52"/>
      <c r="O1617" s="83"/>
      <c r="P1617" s="51"/>
      <c r="Q1617" s="51"/>
      <c r="R1617" s="44"/>
      <c r="S1617" s="71"/>
      <c r="T1617" s="48"/>
      <c r="U1617" s="52"/>
      <c r="V1617" s="72"/>
      <c r="W1617" s="73"/>
      <c r="X1617" s="72"/>
      <c r="Y1617" s="72"/>
      <c r="Z1617" s="74"/>
      <c r="AA1617" s="74"/>
      <c r="AB1617" s="74"/>
      <c r="AC1617" s="74"/>
      <c r="AD1617" s="74"/>
      <c r="AE1617" s="74"/>
      <c r="AF1617" s="74"/>
      <c r="AG1617" s="74"/>
      <c r="AH1617" s="74"/>
      <c r="AI1617" s="74"/>
      <c r="AJ1617" s="74"/>
      <c r="AK1617" s="74"/>
      <c r="AL1617" s="74"/>
      <c r="AM1617" s="74"/>
      <c r="AN1617" s="74"/>
      <c r="AO1617" s="74"/>
      <c r="AP1617" s="74"/>
      <c r="AQ1617" s="74"/>
      <c r="AR1617" s="74"/>
      <c r="AS1617" s="74"/>
      <c r="AT1617" s="74"/>
      <c r="AU1617" s="74"/>
      <c r="AV1617" s="74"/>
      <c r="AW1617" s="74"/>
      <c r="AX1617" s="74"/>
      <c r="AY1617" s="74"/>
      <c r="AZ1617" s="74"/>
      <c r="BA1617" s="74"/>
      <c r="BB1617" s="74"/>
      <c r="BC1617" s="74"/>
      <c r="BD1617" s="74"/>
      <c r="BE1617" s="74"/>
      <c r="BF1617" s="74"/>
      <c r="BG1617" s="74"/>
      <c r="BH1617" s="74"/>
      <c r="BI1617" s="74"/>
      <c r="BJ1617" s="74"/>
    </row>
    <row r="1618" spans="1:62" s="75" customFormat="1" x14ac:dyDescent="0.25">
      <c r="A1618" s="53"/>
      <c r="B1618" s="50"/>
      <c r="C1618" s="50"/>
      <c r="D1618" s="51"/>
      <c r="E1618" s="48"/>
      <c r="F1618" s="50"/>
      <c r="G1618" s="57"/>
      <c r="H1618" s="44"/>
      <c r="I1618" s="51"/>
      <c r="J1618" s="52"/>
      <c r="K1618" s="52"/>
      <c r="L1618" s="52"/>
      <c r="M1618" s="52"/>
      <c r="N1618" s="52"/>
      <c r="O1618" s="83"/>
      <c r="P1618" s="51"/>
      <c r="Q1618" s="51"/>
      <c r="R1618" s="44"/>
      <c r="S1618" s="71"/>
      <c r="T1618" s="48"/>
      <c r="U1618" s="52"/>
      <c r="V1618" s="72"/>
      <c r="W1618" s="73"/>
      <c r="X1618" s="72"/>
      <c r="Y1618" s="72"/>
      <c r="Z1618" s="74"/>
      <c r="AA1618" s="74"/>
      <c r="AB1618" s="74"/>
      <c r="AC1618" s="74"/>
      <c r="AD1618" s="74"/>
      <c r="AE1618" s="74"/>
      <c r="AF1618" s="74"/>
      <c r="AG1618" s="74"/>
      <c r="AH1618" s="74"/>
      <c r="AI1618" s="74"/>
      <c r="AJ1618" s="74"/>
      <c r="AK1618" s="74"/>
      <c r="AL1618" s="74"/>
      <c r="AM1618" s="74"/>
      <c r="AN1618" s="74"/>
      <c r="AO1618" s="74"/>
      <c r="AP1618" s="74"/>
      <c r="AQ1618" s="74"/>
      <c r="AR1618" s="74"/>
      <c r="AS1618" s="74"/>
      <c r="AT1618" s="74"/>
      <c r="AU1618" s="74"/>
      <c r="AV1618" s="74"/>
      <c r="AW1618" s="74"/>
      <c r="AX1618" s="74"/>
      <c r="AY1618" s="74"/>
      <c r="AZ1618" s="74"/>
      <c r="BA1618" s="74"/>
      <c r="BB1618" s="74"/>
      <c r="BC1618" s="74"/>
      <c r="BD1618" s="74"/>
      <c r="BE1618" s="74"/>
      <c r="BF1618" s="74"/>
      <c r="BG1618" s="74"/>
      <c r="BH1618" s="74"/>
      <c r="BI1618" s="74"/>
      <c r="BJ1618" s="74"/>
    </row>
    <row r="1619" spans="1:62" s="75" customFormat="1" x14ac:dyDescent="0.25">
      <c r="A1619" s="53"/>
      <c r="B1619" s="50"/>
      <c r="C1619" s="50"/>
      <c r="D1619" s="51"/>
      <c r="E1619" s="48"/>
      <c r="F1619" s="50"/>
      <c r="G1619" s="57"/>
      <c r="H1619" s="44"/>
      <c r="I1619" s="51"/>
      <c r="J1619" s="52"/>
      <c r="K1619" s="52"/>
      <c r="L1619" s="52"/>
      <c r="M1619" s="52"/>
      <c r="N1619" s="52"/>
      <c r="O1619" s="83"/>
      <c r="P1619" s="51"/>
      <c r="Q1619" s="51"/>
      <c r="R1619" s="44"/>
      <c r="S1619" s="71"/>
      <c r="T1619" s="48"/>
      <c r="U1619" s="52"/>
      <c r="V1619" s="72"/>
      <c r="W1619" s="73"/>
      <c r="X1619" s="72"/>
      <c r="Y1619" s="72"/>
      <c r="Z1619" s="74"/>
      <c r="AA1619" s="74"/>
      <c r="AB1619" s="74"/>
      <c r="AC1619" s="74"/>
      <c r="AD1619" s="74"/>
      <c r="AE1619" s="74"/>
      <c r="AF1619" s="74"/>
      <c r="AG1619" s="74"/>
      <c r="AH1619" s="74"/>
      <c r="AI1619" s="74"/>
      <c r="AJ1619" s="74"/>
      <c r="AK1619" s="74"/>
      <c r="AL1619" s="74"/>
      <c r="AM1619" s="74"/>
      <c r="AN1619" s="74"/>
      <c r="AO1619" s="74"/>
      <c r="AP1619" s="74"/>
      <c r="AQ1619" s="74"/>
      <c r="AR1619" s="74"/>
      <c r="AS1619" s="74"/>
      <c r="AT1619" s="74"/>
      <c r="AU1619" s="74"/>
      <c r="AV1619" s="74"/>
      <c r="AW1619" s="74"/>
      <c r="AX1619" s="74"/>
      <c r="AY1619" s="74"/>
      <c r="AZ1619" s="74"/>
      <c r="BA1619" s="74"/>
      <c r="BB1619" s="74"/>
      <c r="BC1619" s="74"/>
      <c r="BD1619" s="74"/>
      <c r="BE1619" s="74"/>
      <c r="BF1619" s="74"/>
      <c r="BG1619" s="74"/>
      <c r="BH1619" s="74"/>
      <c r="BI1619" s="74"/>
      <c r="BJ1619" s="74"/>
    </row>
    <row r="1620" spans="1:62" s="75" customFormat="1" x14ac:dyDescent="0.25">
      <c r="A1620" s="53"/>
      <c r="B1620" s="50"/>
      <c r="C1620" s="50"/>
      <c r="D1620" s="51"/>
      <c r="E1620" s="48"/>
      <c r="F1620" s="50"/>
      <c r="G1620" s="57"/>
      <c r="H1620" s="44"/>
      <c r="I1620" s="51"/>
      <c r="J1620" s="52"/>
      <c r="K1620" s="52"/>
      <c r="L1620" s="52"/>
      <c r="M1620" s="52"/>
      <c r="N1620" s="52"/>
      <c r="O1620" s="83"/>
      <c r="P1620" s="51"/>
      <c r="Q1620" s="51"/>
      <c r="R1620" s="44"/>
      <c r="S1620" s="71"/>
      <c r="T1620" s="48"/>
      <c r="U1620" s="52"/>
      <c r="V1620" s="72"/>
      <c r="W1620" s="73"/>
      <c r="X1620" s="72"/>
      <c r="Y1620" s="72"/>
      <c r="Z1620" s="74"/>
      <c r="AA1620" s="74"/>
      <c r="AB1620" s="74"/>
      <c r="AC1620" s="74"/>
      <c r="AD1620" s="74"/>
      <c r="AE1620" s="74"/>
      <c r="AF1620" s="74"/>
      <c r="AG1620" s="74"/>
      <c r="AH1620" s="74"/>
      <c r="AI1620" s="74"/>
      <c r="AJ1620" s="74"/>
      <c r="AK1620" s="74"/>
      <c r="AL1620" s="74"/>
      <c r="AM1620" s="74"/>
      <c r="AN1620" s="74"/>
      <c r="AO1620" s="74"/>
      <c r="AP1620" s="74"/>
      <c r="AQ1620" s="74"/>
      <c r="AR1620" s="74"/>
      <c r="AS1620" s="74"/>
      <c r="AT1620" s="74"/>
      <c r="AU1620" s="74"/>
      <c r="AV1620" s="74"/>
      <c r="AW1620" s="74"/>
      <c r="AX1620" s="74"/>
      <c r="AY1620" s="74"/>
      <c r="AZ1620" s="74"/>
      <c r="BA1620" s="74"/>
      <c r="BB1620" s="74"/>
      <c r="BC1620" s="74"/>
      <c r="BD1620" s="74"/>
      <c r="BE1620" s="74"/>
      <c r="BF1620" s="74"/>
      <c r="BG1620" s="74"/>
      <c r="BH1620" s="74"/>
      <c r="BI1620" s="74"/>
      <c r="BJ1620" s="74"/>
    </row>
    <row r="1621" spans="1:62" s="75" customFormat="1" x14ac:dyDescent="0.25">
      <c r="A1621" s="53"/>
      <c r="B1621" s="50"/>
      <c r="C1621" s="50"/>
      <c r="D1621" s="51"/>
      <c r="E1621" s="48"/>
      <c r="F1621" s="50"/>
      <c r="G1621" s="57"/>
      <c r="H1621" s="44"/>
      <c r="I1621" s="51"/>
      <c r="J1621" s="52"/>
      <c r="K1621" s="52"/>
      <c r="L1621" s="52"/>
      <c r="M1621" s="52"/>
      <c r="N1621" s="52"/>
      <c r="O1621" s="83"/>
      <c r="P1621" s="51"/>
      <c r="Q1621" s="51"/>
      <c r="R1621" s="44"/>
      <c r="S1621" s="71"/>
      <c r="T1621" s="48"/>
      <c r="U1621" s="52"/>
      <c r="V1621" s="72"/>
      <c r="W1621" s="73"/>
      <c r="X1621" s="72"/>
      <c r="Y1621" s="72"/>
      <c r="Z1621" s="74"/>
      <c r="AA1621" s="74"/>
      <c r="AB1621" s="74"/>
      <c r="AC1621" s="74"/>
      <c r="AD1621" s="74"/>
      <c r="AE1621" s="74"/>
      <c r="AF1621" s="74"/>
      <c r="AG1621" s="74"/>
      <c r="AH1621" s="74"/>
      <c r="AI1621" s="74"/>
      <c r="AJ1621" s="74"/>
      <c r="AK1621" s="74"/>
      <c r="AL1621" s="74"/>
      <c r="AM1621" s="74"/>
      <c r="AN1621" s="74"/>
      <c r="AO1621" s="74"/>
      <c r="AP1621" s="74"/>
      <c r="AQ1621" s="74"/>
      <c r="AR1621" s="74"/>
      <c r="AS1621" s="74"/>
      <c r="AT1621" s="74"/>
      <c r="AU1621" s="74"/>
      <c r="AV1621" s="74"/>
      <c r="AW1621" s="74"/>
      <c r="AX1621" s="74"/>
      <c r="AY1621" s="74"/>
      <c r="AZ1621" s="74"/>
      <c r="BA1621" s="74"/>
      <c r="BB1621" s="74"/>
      <c r="BC1621" s="74"/>
      <c r="BD1621" s="74"/>
      <c r="BE1621" s="74"/>
      <c r="BF1621" s="74"/>
      <c r="BG1621" s="74"/>
      <c r="BH1621" s="74"/>
      <c r="BI1621" s="74"/>
      <c r="BJ1621" s="74"/>
    </row>
    <row r="1622" spans="1:62" s="75" customFormat="1" x14ac:dyDescent="0.25">
      <c r="A1622" s="53"/>
      <c r="B1622" s="50"/>
      <c r="C1622" s="50"/>
      <c r="D1622" s="51"/>
      <c r="E1622" s="48"/>
      <c r="F1622" s="50"/>
      <c r="G1622" s="57"/>
      <c r="H1622" s="44"/>
      <c r="I1622" s="51"/>
      <c r="J1622" s="52"/>
      <c r="K1622" s="52"/>
      <c r="L1622" s="52"/>
      <c r="M1622" s="52"/>
      <c r="N1622" s="52"/>
      <c r="O1622" s="83"/>
      <c r="P1622" s="51"/>
      <c r="Q1622" s="51"/>
      <c r="R1622" s="44"/>
      <c r="S1622" s="71"/>
      <c r="T1622" s="48"/>
      <c r="U1622" s="52"/>
      <c r="V1622" s="72"/>
      <c r="W1622" s="73"/>
      <c r="X1622" s="72"/>
      <c r="Y1622" s="72"/>
      <c r="Z1622" s="74"/>
      <c r="AA1622" s="74"/>
      <c r="AB1622" s="74"/>
      <c r="AC1622" s="74"/>
      <c r="AD1622" s="74"/>
      <c r="AE1622" s="74"/>
      <c r="AF1622" s="74"/>
      <c r="AG1622" s="74"/>
      <c r="AH1622" s="74"/>
      <c r="AI1622" s="74"/>
      <c r="AJ1622" s="74"/>
      <c r="AK1622" s="74"/>
      <c r="AL1622" s="74"/>
      <c r="AM1622" s="74"/>
      <c r="AN1622" s="74"/>
      <c r="AO1622" s="74"/>
      <c r="AP1622" s="74"/>
      <c r="AQ1622" s="74"/>
      <c r="AR1622" s="74"/>
      <c r="AS1622" s="74"/>
      <c r="AT1622" s="74"/>
      <c r="AU1622" s="74"/>
      <c r="AV1622" s="74"/>
      <c r="AW1622" s="74"/>
      <c r="AX1622" s="74"/>
      <c r="AY1622" s="74"/>
      <c r="AZ1622" s="74"/>
      <c r="BA1622" s="74"/>
      <c r="BB1622" s="74"/>
      <c r="BC1622" s="74"/>
      <c r="BD1622" s="74"/>
      <c r="BE1622" s="74"/>
      <c r="BF1622" s="74"/>
      <c r="BG1622" s="74"/>
      <c r="BH1622" s="74"/>
      <c r="BI1622" s="74"/>
      <c r="BJ1622" s="74"/>
    </row>
    <row r="1623" spans="1:62" s="75" customFormat="1" x14ac:dyDescent="0.25">
      <c r="A1623" s="53"/>
      <c r="B1623" s="50"/>
      <c r="C1623" s="50"/>
      <c r="D1623" s="51"/>
      <c r="E1623" s="48"/>
      <c r="F1623" s="50"/>
      <c r="G1623" s="57"/>
      <c r="H1623" s="44"/>
      <c r="I1623" s="51"/>
      <c r="J1623" s="52"/>
      <c r="K1623" s="52"/>
      <c r="L1623" s="52"/>
      <c r="M1623" s="52"/>
      <c r="N1623" s="52"/>
      <c r="O1623" s="83"/>
      <c r="P1623" s="51"/>
      <c r="Q1623" s="51"/>
      <c r="R1623" s="44"/>
      <c r="S1623" s="71"/>
      <c r="T1623" s="48"/>
      <c r="U1623" s="52"/>
      <c r="V1623" s="72"/>
      <c r="W1623" s="73"/>
      <c r="X1623" s="72"/>
      <c r="Y1623" s="72"/>
      <c r="Z1623" s="74"/>
      <c r="AA1623" s="74"/>
      <c r="AB1623" s="74"/>
      <c r="AC1623" s="74"/>
      <c r="AD1623" s="74"/>
      <c r="AE1623" s="74"/>
      <c r="AF1623" s="74"/>
      <c r="AG1623" s="74"/>
      <c r="AH1623" s="74"/>
      <c r="AI1623" s="74"/>
      <c r="AJ1623" s="74"/>
      <c r="AK1623" s="74"/>
      <c r="AL1623" s="74"/>
      <c r="AM1623" s="74"/>
      <c r="AN1623" s="74"/>
      <c r="AO1623" s="74"/>
      <c r="AP1623" s="74"/>
      <c r="AQ1623" s="74"/>
      <c r="AR1623" s="74"/>
      <c r="AS1623" s="74"/>
      <c r="AT1623" s="74"/>
      <c r="AU1623" s="74"/>
      <c r="AV1623" s="74"/>
      <c r="AW1623" s="74"/>
      <c r="AX1623" s="74"/>
      <c r="AY1623" s="74"/>
      <c r="AZ1623" s="74"/>
      <c r="BA1623" s="74"/>
      <c r="BB1623" s="74"/>
      <c r="BC1623" s="74"/>
      <c r="BD1623" s="74"/>
      <c r="BE1623" s="74"/>
      <c r="BF1623" s="74"/>
      <c r="BG1623" s="74"/>
      <c r="BH1623" s="74"/>
      <c r="BI1623" s="74"/>
      <c r="BJ1623" s="74"/>
    </row>
    <row r="1624" spans="1:62" s="75" customFormat="1" x14ac:dyDescent="0.25">
      <c r="A1624" s="53"/>
      <c r="B1624" s="50"/>
      <c r="C1624" s="50"/>
      <c r="D1624" s="51"/>
      <c r="E1624" s="48"/>
      <c r="F1624" s="50"/>
      <c r="G1624" s="57"/>
      <c r="H1624" s="44"/>
      <c r="I1624" s="51"/>
      <c r="J1624" s="52"/>
      <c r="K1624" s="52"/>
      <c r="L1624" s="52"/>
      <c r="M1624" s="52"/>
      <c r="N1624" s="52"/>
      <c r="O1624" s="83"/>
      <c r="P1624" s="51"/>
      <c r="Q1624" s="51"/>
      <c r="R1624" s="44"/>
      <c r="S1624" s="71"/>
      <c r="T1624" s="48"/>
      <c r="U1624" s="52"/>
      <c r="V1624" s="72"/>
      <c r="W1624" s="73"/>
      <c r="X1624" s="72"/>
      <c r="Y1624" s="72"/>
      <c r="Z1624" s="74"/>
      <c r="AA1624" s="74"/>
      <c r="AB1624" s="74"/>
      <c r="AC1624" s="74"/>
      <c r="AD1624" s="74"/>
      <c r="AE1624" s="74"/>
      <c r="AF1624" s="74"/>
      <c r="AG1624" s="74"/>
      <c r="AH1624" s="74"/>
      <c r="AI1624" s="74"/>
      <c r="AJ1624" s="74"/>
      <c r="AK1624" s="74"/>
      <c r="AL1624" s="74"/>
      <c r="AM1624" s="74"/>
      <c r="AN1624" s="74"/>
      <c r="AO1624" s="74"/>
      <c r="AP1624" s="74"/>
      <c r="AQ1624" s="74"/>
      <c r="AR1624" s="74"/>
      <c r="AS1624" s="74"/>
      <c r="AT1624" s="74"/>
      <c r="AU1624" s="74"/>
      <c r="AV1624" s="74"/>
      <c r="AW1624" s="74"/>
      <c r="AX1624" s="74"/>
      <c r="AY1624" s="74"/>
      <c r="AZ1624" s="74"/>
      <c r="BA1624" s="74"/>
      <c r="BB1624" s="74"/>
      <c r="BC1624" s="74"/>
      <c r="BD1624" s="74"/>
      <c r="BE1624" s="74"/>
      <c r="BF1624" s="74"/>
      <c r="BG1624" s="74"/>
      <c r="BH1624" s="74"/>
      <c r="BI1624" s="74"/>
      <c r="BJ1624" s="74"/>
    </row>
    <row r="1625" spans="1:62" s="75" customFormat="1" x14ac:dyDescent="0.25">
      <c r="A1625" s="53"/>
      <c r="B1625" s="50"/>
      <c r="C1625" s="50"/>
      <c r="D1625" s="51"/>
      <c r="E1625" s="48"/>
      <c r="F1625" s="50"/>
      <c r="G1625" s="57"/>
      <c r="H1625" s="44"/>
      <c r="I1625" s="51"/>
      <c r="J1625" s="52"/>
      <c r="K1625" s="52"/>
      <c r="L1625" s="52"/>
      <c r="M1625" s="52"/>
      <c r="N1625" s="52"/>
      <c r="O1625" s="83"/>
      <c r="P1625" s="51"/>
      <c r="Q1625" s="51"/>
      <c r="R1625" s="44"/>
      <c r="S1625" s="71"/>
      <c r="T1625" s="48"/>
      <c r="U1625" s="52"/>
      <c r="V1625" s="72"/>
      <c r="W1625" s="73"/>
      <c r="X1625" s="72"/>
      <c r="Y1625" s="72"/>
      <c r="Z1625" s="74"/>
      <c r="AA1625" s="74"/>
      <c r="AB1625" s="74"/>
      <c r="AC1625" s="74"/>
      <c r="AD1625" s="74"/>
      <c r="AE1625" s="74"/>
      <c r="AF1625" s="74"/>
      <c r="AG1625" s="74"/>
      <c r="AH1625" s="74"/>
      <c r="AI1625" s="74"/>
      <c r="AJ1625" s="74"/>
      <c r="AK1625" s="74"/>
      <c r="AL1625" s="74"/>
      <c r="AM1625" s="74"/>
      <c r="AN1625" s="74"/>
      <c r="AO1625" s="74"/>
      <c r="AP1625" s="74"/>
      <c r="AQ1625" s="74"/>
      <c r="AR1625" s="74"/>
      <c r="AS1625" s="74"/>
      <c r="AT1625" s="74"/>
      <c r="AU1625" s="74"/>
      <c r="AV1625" s="74"/>
      <c r="AW1625" s="74"/>
      <c r="AX1625" s="74"/>
      <c r="AY1625" s="74"/>
      <c r="AZ1625" s="74"/>
      <c r="BA1625" s="74"/>
      <c r="BB1625" s="74"/>
      <c r="BC1625" s="74"/>
      <c r="BD1625" s="74"/>
      <c r="BE1625" s="74"/>
      <c r="BF1625" s="74"/>
      <c r="BG1625" s="74"/>
      <c r="BH1625" s="74"/>
      <c r="BI1625" s="74"/>
      <c r="BJ1625" s="74"/>
    </row>
    <row r="1626" spans="1:62" s="75" customFormat="1" x14ac:dyDescent="0.25">
      <c r="A1626" s="53"/>
      <c r="B1626" s="50"/>
      <c r="C1626" s="50"/>
      <c r="D1626" s="51"/>
      <c r="E1626" s="48"/>
      <c r="F1626" s="50"/>
      <c r="G1626" s="57"/>
      <c r="H1626" s="44"/>
      <c r="I1626" s="51"/>
      <c r="J1626" s="52"/>
      <c r="K1626" s="52"/>
      <c r="L1626" s="52"/>
      <c r="M1626" s="52"/>
      <c r="N1626" s="52"/>
      <c r="O1626" s="83"/>
      <c r="P1626" s="51"/>
      <c r="Q1626" s="51"/>
      <c r="R1626" s="44"/>
      <c r="S1626" s="71"/>
      <c r="T1626" s="48"/>
      <c r="U1626" s="52"/>
      <c r="V1626" s="72"/>
      <c r="W1626" s="73"/>
      <c r="X1626" s="72"/>
      <c r="Y1626" s="72"/>
      <c r="Z1626" s="74"/>
      <c r="AA1626" s="74"/>
      <c r="AB1626" s="74"/>
      <c r="AC1626" s="74"/>
      <c r="AD1626" s="74"/>
      <c r="AE1626" s="74"/>
      <c r="AF1626" s="74"/>
      <c r="AG1626" s="74"/>
      <c r="AH1626" s="74"/>
      <c r="AI1626" s="74"/>
      <c r="AJ1626" s="74"/>
      <c r="AK1626" s="74"/>
      <c r="AL1626" s="74"/>
      <c r="AM1626" s="74"/>
      <c r="AN1626" s="74"/>
      <c r="AO1626" s="74"/>
      <c r="AP1626" s="74"/>
      <c r="AQ1626" s="74"/>
      <c r="AR1626" s="74"/>
      <c r="AS1626" s="74"/>
      <c r="AT1626" s="74"/>
      <c r="AU1626" s="74"/>
      <c r="AV1626" s="74"/>
      <c r="AW1626" s="74"/>
      <c r="AX1626" s="74"/>
      <c r="AY1626" s="74"/>
      <c r="AZ1626" s="74"/>
      <c r="BA1626" s="74"/>
      <c r="BB1626" s="74"/>
      <c r="BC1626" s="74"/>
      <c r="BD1626" s="74"/>
      <c r="BE1626" s="74"/>
      <c r="BF1626" s="74"/>
      <c r="BG1626" s="74"/>
      <c r="BH1626" s="74"/>
      <c r="BI1626" s="74"/>
      <c r="BJ1626" s="74"/>
    </row>
    <row r="1627" spans="1:62" s="75" customFormat="1" x14ac:dyDescent="0.25">
      <c r="A1627" s="53"/>
      <c r="B1627" s="50"/>
      <c r="C1627" s="50"/>
      <c r="D1627" s="51"/>
      <c r="E1627" s="48"/>
      <c r="F1627" s="50"/>
      <c r="G1627" s="57"/>
      <c r="H1627" s="44"/>
      <c r="I1627" s="51"/>
      <c r="J1627" s="52"/>
      <c r="K1627" s="52"/>
      <c r="L1627" s="52"/>
      <c r="M1627" s="52"/>
      <c r="N1627" s="52"/>
      <c r="O1627" s="83"/>
      <c r="P1627" s="51"/>
      <c r="Q1627" s="51"/>
      <c r="R1627" s="44"/>
      <c r="S1627" s="71"/>
      <c r="T1627" s="48"/>
      <c r="U1627" s="52"/>
      <c r="V1627" s="72"/>
      <c r="W1627" s="73"/>
      <c r="X1627" s="72"/>
      <c r="Y1627" s="72"/>
      <c r="Z1627" s="74"/>
      <c r="AA1627" s="74"/>
      <c r="AB1627" s="74"/>
      <c r="AC1627" s="74"/>
      <c r="AD1627" s="74"/>
      <c r="AE1627" s="74"/>
      <c r="AF1627" s="74"/>
      <c r="AG1627" s="74"/>
      <c r="AH1627" s="74"/>
      <c r="AI1627" s="74"/>
      <c r="AJ1627" s="74"/>
      <c r="AK1627" s="74"/>
      <c r="AL1627" s="74"/>
      <c r="AM1627" s="74"/>
      <c r="AN1627" s="74"/>
      <c r="AO1627" s="74"/>
      <c r="AP1627" s="74"/>
      <c r="AQ1627" s="74"/>
      <c r="AR1627" s="74"/>
      <c r="AS1627" s="74"/>
      <c r="AT1627" s="74"/>
      <c r="AU1627" s="74"/>
      <c r="AV1627" s="74"/>
      <c r="AW1627" s="74"/>
      <c r="AX1627" s="74"/>
      <c r="AY1627" s="74"/>
      <c r="AZ1627" s="74"/>
      <c r="BA1627" s="74"/>
      <c r="BB1627" s="74"/>
      <c r="BC1627" s="74"/>
      <c r="BD1627" s="74"/>
      <c r="BE1627" s="74"/>
      <c r="BF1627" s="74"/>
      <c r="BG1627" s="74"/>
      <c r="BH1627" s="74"/>
      <c r="BI1627" s="74"/>
      <c r="BJ1627" s="74"/>
    </row>
    <row r="1628" spans="1:62" s="75" customFormat="1" x14ac:dyDescent="0.25">
      <c r="A1628" s="53"/>
      <c r="B1628" s="50"/>
      <c r="C1628" s="50"/>
      <c r="D1628" s="51"/>
      <c r="E1628" s="48"/>
      <c r="F1628" s="50"/>
      <c r="G1628" s="57"/>
      <c r="H1628" s="44"/>
      <c r="I1628" s="51"/>
      <c r="J1628" s="52"/>
      <c r="K1628" s="52"/>
      <c r="L1628" s="52"/>
      <c r="M1628" s="52"/>
      <c r="N1628" s="52"/>
      <c r="O1628" s="83"/>
      <c r="P1628" s="51"/>
      <c r="Q1628" s="51"/>
      <c r="R1628" s="44"/>
      <c r="S1628" s="71"/>
      <c r="T1628" s="48"/>
      <c r="U1628" s="52"/>
      <c r="V1628" s="72"/>
      <c r="W1628" s="73"/>
      <c r="X1628" s="72"/>
      <c r="Y1628" s="72"/>
      <c r="Z1628" s="74"/>
      <c r="AA1628" s="74"/>
      <c r="AB1628" s="74"/>
      <c r="AC1628" s="74"/>
      <c r="AD1628" s="74"/>
      <c r="AE1628" s="74"/>
      <c r="AF1628" s="74"/>
      <c r="AG1628" s="74"/>
      <c r="AH1628" s="74"/>
      <c r="AI1628" s="74"/>
      <c r="AJ1628" s="74"/>
      <c r="AK1628" s="74"/>
      <c r="AL1628" s="74"/>
      <c r="AM1628" s="74"/>
      <c r="AN1628" s="74"/>
      <c r="AO1628" s="74"/>
      <c r="AP1628" s="74"/>
      <c r="AQ1628" s="74"/>
      <c r="AR1628" s="74"/>
      <c r="AS1628" s="74"/>
      <c r="AT1628" s="74"/>
      <c r="AU1628" s="74"/>
      <c r="AV1628" s="74"/>
      <c r="AW1628" s="74"/>
      <c r="AX1628" s="74"/>
      <c r="AY1628" s="74"/>
      <c r="AZ1628" s="74"/>
      <c r="BA1628" s="74"/>
      <c r="BB1628" s="74"/>
      <c r="BC1628" s="74"/>
      <c r="BD1628" s="74"/>
      <c r="BE1628" s="74"/>
      <c r="BF1628" s="74"/>
      <c r="BG1628" s="74"/>
      <c r="BH1628" s="74"/>
      <c r="BI1628" s="74"/>
      <c r="BJ1628" s="74"/>
    </row>
    <row r="1629" spans="1:62" s="75" customFormat="1" x14ac:dyDescent="0.25">
      <c r="A1629" s="53"/>
      <c r="B1629" s="50"/>
      <c r="C1629" s="50"/>
      <c r="D1629" s="51"/>
      <c r="E1629" s="48"/>
      <c r="F1629" s="50"/>
      <c r="G1629" s="57"/>
      <c r="H1629" s="44"/>
      <c r="I1629" s="51"/>
      <c r="J1629" s="52"/>
      <c r="K1629" s="52"/>
      <c r="L1629" s="52"/>
      <c r="M1629" s="52"/>
      <c r="N1629" s="52"/>
      <c r="O1629" s="83"/>
      <c r="P1629" s="51"/>
      <c r="Q1629" s="51"/>
      <c r="R1629" s="44"/>
      <c r="S1629" s="71"/>
      <c r="T1629" s="48"/>
      <c r="U1629" s="52"/>
      <c r="V1629" s="72"/>
      <c r="W1629" s="73"/>
      <c r="X1629" s="72"/>
      <c r="Y1629" s="72"/>
      <c r="Z1629" s="74"/>
      <c r="AA1629" s="74"/>
      <c r="AB1629" s="74"/>
      <c r="AC1629" s="74"/>
      <c r="AD1629" s="74"/>
      <c r="AE1629" s="74"/>
      <c r="AF1629" s="74"/>
      <c r="AG1629" s="74"/>
      <c r="AH1629" s="74"/>
      <c r="AI1629" s="74"/>
      <c r="AJ1629" s="74"/>
      <c r="AK1629" s="74"/>
      <c r="AL1629" s="74"/>
      <c r="AM1629" s="74"/>
      <c r="AN1629" s="74"/>
      <c r="AO1629" s="74"/>
      <c r="AP1629" s="74"/>
      <c r="AQ1629" s="74"/>
      <c r="AR1629" s="74"/>
      <c r="AS1629" s="74"/>
      <c r="AT1629" s="74"/>
      <c r="AU1629" s="74"/>
      <c r="AV1629" s="74"/>
      <c r="AW1629" s="74"/>
      <c r="AX1629" s="74"/>
      <c r="AY1629" s="74"/>
      <c r="AZ1629" s="74"/>
      <c r="BA1629" s="74"/>
      <c r="BB1629" s="74"/>
      <c r="BC1629" s="74"/>
      <c r="BD1629" s="74"/>
      <c r="BE1629" s="74"/>
      <c r="BF1629" s="74"/>
      <c r="BG1629" s="74"/>
      <c r="BH1629" s="74"/>
      <c r="BI1629" s="74"/>
      <c r="BJ1629" s="74"/>
    </row>
    <row r="1630" spans="1:62" s="75" customFormat="1" x14ac:dyDescent="0.25">
      <c r="A1630" s="53"/>
      <c r="B1630" s="50"/>
      <c r="C1630" s="50"/>
      <c r="D1630" s="51"/>
      <c r="E1630" s="48"/>
      <c r="F1630" s="50"/>
      <c r="G1630" s="57"/>
      <c r="H1630" s="44"/>
      <c r="I1630" s="51"/>
      <c r="J1630" s="52"/>
      <c r="K1630" s="52"/>
      <c r="L1630" s="52"/>
      <c r="M1630" s="52"/>
      <c r="N1630" s="52"/>
      <c r="O1630" s="83"/>
      <c r="P1630" s="51"/>
      <c r="Q1630" s="51"/>
      <c r="R1630" s="44"/>
      <c r="S1630" s="71"/>
      <c r="T1630" s="48"/>
      <c r="U1630" s="52"/>
      <c r="V1630" s="72"/>
      <c r="W1630" s="73"/>
      <c r="X1630" s="72"/>
      <c r="Y1630" s="72"/>
      <c r="Z1630" s="74"/>
      <c r="AA1630" s="74"/>
      <c r="AB1630" s="74"/>
      <c r="AC1630" s="74"/>
      <c r="AD1630" s="74"/>
      <c r="AE1630" s="74"/>
      <c r="AF1630" s="74"/>
      <c r="AG1630" s="74"/>
      <c r="AH1630" s="74"/>
      <c r="AI1630" s="74"/>
      <c r="AJ1630" s="74"/>
      <c r="AK1630" s="74"/>
      <c r="AL1630" s="74"/>
      <c r="AM1630" s="74"/>
      <c r="AN1630" s="74"/>
      <c r="AO1630" s="74"/>
      <c r="AP1630" s="74"/>
      <c r="AQ1630" s="74"/>
      <c r="AR1630" s="74"/>
      <c r="AS1630" s="74"/>
      <c r="AT1630" s="74"/>
      <c r="AU1630" s="74"/>
      <c r="AV1630" s="74"/>
      <c r="AW1630" s="74"/>
      <c r="AX1630" s="74"/>
      <c r="AY1630" s="74"/>
      <c r="AZ1630" s="74"/>
      <c r="BA1630" s="74"/>
      <c r="BB1630" s="74"/>
      <c r="BC1630" s="74"/>
      <c r="BD1630" s="74"/>
      <c r="BE1630" s="74"/>
      <c r="BF1630" s="74"/>
      <c r="BG1630" s="74"/>
      <c r="BH1630" s="74"/>
      <c r="BI1630" s="74"/>
      <c r="BJ1630" s="74"/>
    </row>
    <row r="1631" spans="1:62" s="75" customFormat="1" x14ac:dyDescent="0.25">
      <c r="A1631" s="53"/>
      <c r="B1631" s="50"/>
      <c r="C1631" s="50"/>
      <c r="D1631" s="51"/>
      <c r="E1631" s="48"/>
      <c r="F1631" s="50"/>
      <c r="G1631" s="57"/>
      <c r="H1631" s="44"/>
      <c r="I1631" s="51"/>
      <c r="J1631" s="52"/>
      <c r="K1631" s="52"/>
      <c r="L1631" s="52"/>
      <c r="M1631" s="52"/>
      <c r="N1631" s="52"/>
      <c r="O1631" s="83"/>
      <c r="P1631" s="51"/>
      <c r="Q1631" s="51"/>
      <c r="R1631" s="44"/>
      <c r="S1631" s="71"/>
      <c r="T1631" s="48"/>
      <c r="U1631" s="52"/>
      <c r="V1631" s="72"/>
      <c r="W1631" s="73"/>
      <c r="X1631" s="72"/>
      <c r="Y1631" s="72"/>
      <c r="Z1631" s="74"/>
      <c r="AA1631" s="74"/>
      <c r="AB1631" s="74"/>
      <c r="AC1631" s="74"/>
      <c r="AD1631" s="74"/>
      <c r="AE1631" s="74"/>
      <c r="AF1631" s="74"/>
      <c r="AG1631" s="74"/>
      <c r="AH1631" s="74"/>
      <c r="AI1631" s="74"/>
      <c r="AJ1631" s="74"/>
      <c r="AK1631" s="74"/>
      <c r="AL1631" s="74"/>
      <c r="AM1631" s="74"/>
      <c r="AN1631" s="74"/>
      <c r="AO1631" s="74"/>
      <c r="AP1631" s="74"/>
      <c r="AQ1631" s="74"/>
      <c r="AR1631" s="74"/>
      <c r="AS1631" s="74"/>
      <c r="AT1631" s="74"/>
      <c r="AU1631" s="74"/>
      <c r="AV1631" s="74"/>
      <c r="AW1631" s="74"/>
      <c r="AX1631" s="74"/>
      <c r="AY1631" s="74"/>
      <c r="AZ1631" s="74"/>
      <c r="BA1631" s="74"/>
      <c r="BB1631" s="74"/>
      <c r="BC1631" s="74"/>
      <c r="BD1631" s="74"/>
      <c r="BE1631" s="74"/>
      <c r="BF1631" s="74"/>
      <c r="BG1631" s="74"/>
      <c r="BH1631" s="74"/>
      <c r="BI1631" s="74"/>
      <c r="BJ1631" s="74"/>
    </row>
    <row r="1632" spans="1:62" s="75" customFormat="1" x14ac:dyDescent="0.25">
      <c r="A1632" s="53"/>
      <c r="B1632" s="50"/>
      <c r="C1632" s="50"/>
      <c r="D1632" s="51"/>
      <c r="E1632" s="48"/>
      <c r="F1632" s="50"/>
      <c r="G1632" s="57"/>
      <c r="H1632" s="44"/>
      <c r="I1632" s="51"/>
      <c r="J1632" s="52"/>
      <c r="K1632" s="52"/>
      <c r="L1632" s="52"/>
      <c r="M1632" s="52"/>
      <c r="N1632" s="52"/>
      <c r="O1632" s="83"/>
      <c r="P1632" s="51"/>
      <c r="Q1632" s="51"/>
      <c r="R1632" s="44"/>
      <c r="S1632" s="71"/>
      <c r="T1632" s="48"/>
      <c r="U1632" s="52"/>
      <c r="V1632" s="72"/>
      <c r="W1632" s="73"/>
      <c r="X1632" s="72"/>
      <c r="Y1632" s="72"/>
      <c r="Z1632" s="74"/>
      <c r="AA1632" s="74"/>
      <c r="AB1632" s="74"/>
      <c r="AC1632" s="74"/>
      <c r="AD1632" s="74"/>
      <c r="AE1632" s="74"/>
      <c r="AF1632" s="74"/>
      <c r="AG1632" s="74"/>
      <c r="AH1632" s="74"/>
      <c r="AI1632" s="74"/>
      <c r="AJ1632" s="74"/>
      <c r="AK1632" s="74"/>
      <c r="AL1632" s="74"/>
      <c r="AM1632" s="74"/>
      <c r="AN1632" s="74"/>
      <c r="AO1632" s="74"/>
      <c r="AP1632" s="74"/>
      <c r="AQ1632" s="74"/>
      <c r="AR1632" s="74"/>
      <c r="AS1632" s="74"/>
      <c r="AT1632" s="74"/>
      <c r="AU1632" s="74"/>
      <c r="AV1632" s="74"/>
      <c r="AW1632" s="74"/>
      <c r="AX1632" s="74"/>
      <c r="AY1632" s="74"/>
      <c r="AZ1632" s="74"/>
      <c r="BA1632" s="74"/>
      <c r="BB1632" s="74"/>
      <c r="BC1632" s="74"/>
      <c r="BD1632" s="74"/>
      <c r="BE1632" s="74"/>
      <c r="BF1632" s="74"/>
      <c r="BG1632" s="74"/>
      <c r="BH1632" s="74"/>
      <c r="BI1632" s="74"/>
      <c r="BJ1632" s="74"/>
    </row>
    <row r="1633" spans="1:62" s="75" customFormat="1" x14ac:dyDescent="0.25">
      <c r="A1633" s="53"/>
      <c r="B1633" s="50"/>
      <c r="C1633" s="50"/>
      <c r="D1633" s="51"/>
      <c r="E1633" s="48"/>
      <c r="F1633" s="50"/>
      <c r="G1633" s="57"/>
      <c r="H1633" s="44"/>
      <c r="I1633" s="51"/>
      <c r="J1633" s="52"/>
      <c r="K1633" s="52"/>
      <c r="L1633" s="52"/>
      <c r="M1633" s="52"/>
      <c r="N1633" s="52"/>
      <c r="O1633" s="83"/>
      <c r="P1633" s="51"/>
      <c r="Q1633" s="51"/>
      <c r="R1633" s="44"/>
      <c r="S1633" s="71"/>
      <c r="T1633" s="48"/>
      <c r="U1633" s="52"/>
      <c r="V1633" s="72"/>
      <c r="W1633" s="73"/>
      <c r="X1633" s="72"/>
      <c r="Y1633" s="72"/>
      <c r="Z1633" s="74"/>
      <c r="AA1633" s="74"/>
      <c r="AB1633" s="74"/>
      <c r="AC1633" s="74"/>
      <c r="AD1633" s="74"/>
      <c r="AE1633" s="74"/>
      <c r="AF1633" s="74"/>
      <c r="AG1633" s="74"/>
      <c r="AH1633" s="74"/>
      <c r="AI1633" s="74"/>
      <c r="AJ1633" s="74"/>
      <c r="AK1633" s="74"/>
      <c r="AL1633" s="74"/>
      <c r="AM1633" s="74"/>
      <c r="AN1633" s="74"/>
      <c r="AO1633" s="74"/>
      <c r="AP1633" s="74"/>
      <c r="AQ1633" s="74"/>
      <c r="AR1633" s="74"/>
      <c r="AS1633" s="74"/>
      <c r="AT1633" s="74"/>
      <c r="AU1633" s="74"/>
      <c r="AV1633" s="74"/>
      <c r="AW1633" s="74"/>
      <c r="AX1633" s="74"/>
      <c r="AY1633" s="74"/>
      <c r="AZ1633" s="74"/>
      <c r="BA1633" s="74"/>
      <c r="BB1633" s="74"/>
      <c r="BC1633" s="74"/>
      <c r="BD1633" s="74"/>
      <c r="BE1633" s="74"/>
      <c r="BF1633" s="74"/>
      <c r="BG1633" s="74"/>
      <c r="BH1633" s="74"/>
      <c r="BI1633" s="74"/>
      <c r="BJ1633" s="74"/>
    </row>
    <row r="1634" spans="1:62" s="75" customFormat="1" x14ac:dyDescent="0.25">
      <c r="A1634" s="53"/>
      <c r="B1634" s="50"/>
      <c r="C1634" s="50"/>
      <c r="D1634" s="51"/>
      <c r="E1634" s="48"/>
      <c r="F1634" s="50"/>
      <c r="G1634" s="57"/>
      <c r="H1634" s="44"/>
      <c r="I1634" s="51"/>
      <c r="J1634" s="52"/>
      <c r="K1634" s="52"/>
      <c r="L1634" s="52"/>
      <c r="M1634" s="52"/>
      <c r="N1634" s="52"/>
      <c r="O1634" s="83"/>
      <c r="P1634" s="51"/>
      <c r="Q1634" s="51"/>
      <c r="R1634" s="44"/>
      <c r="S1634" s="71"/>
      <c r="T1634" s="48"/>
      <c r="U1634" s="52"/>
      <c r="V1634" s="72"/>
      <c r="W1634" s="73"/>
      <c r="X1634" s="72"/>
      <c r="Y1634" s="72"/>
      <c r="Z1634" s="74"/>
      <c r="AA1634" s="74"/>
      <c r="AB1634" s="74"/>
      <c r="AC1634" s="74"/>
      <c r="AD1634" s="74"/>
      <c r="AE1634" s="74"/>
      <c r="AF1634" s="74"/>
      <c r="AG1634" s="74"/>
      <c r="AH1634" s="74"/>
      <c r="AI1634" s="74"/>
      <c r="AJ1634" s="74"/>
      <c r="AK1634" s="74"/>
      <c r="AL1634" s="74"/>
      <c r="AM1634" s="74"/>
      <c r="AN1634" s="74"/>
      <c r="AO1634" s="74"/>
      <c r="AP1634" s="74"/>
      <c r="AQ1634" s="74"/>
      <c r="AR1634" s="74"/>
      <c r="AS1634" s="74"/>
      <c r="AT1634" s="74"/>
      <c r="AU1634" s="74"/>
      <c r="AV1634" s="74"/>
      <c r="AW1634" s="74"/>
      <c r="AX1634" s="74"/>
      <c r="AY1634" s="74"/>
      <c r="AZ1634" s="74"/>
      <c r="BA1634" s="74"/>
      <c r="BB1634" s="74"/>
      <c r="BC1634" s="74"/>
      <c r="BD1634" s="74"/>
      <c r="BE1634" s="74"/>
      <c r="BF1634" s="74"/>
      <c r="BG1634" s="74"/>
      <c r="BH1634" s="74"/>
      <c r="BI1634" s="74"/>
      <c r="BJ1634" s="74"/>
    </row>
    <row r="1635" spans="1:62" s="75" customFormat="1" x14ac:dyDescent="0.25">
      <c r="A1635" s="53"/>
      <c r="B1635" s="50"/>
      <c r="C1635" s="50"/>
      <c r="D1635" s="51"/>
      <c r="E1635" s="48"/>
      <c r="F1635" s="50"/>
      <c r="G1635" s="57"/>
      <c r="H1635" s="44"/>
      <c r="I1635" s="51"/>
      <c r="J1635" s="52"/>
      <c r="K1635" s="52"/>
      <c r="L1635" s="52"/>
      <c r="M1635" s="52"/>
      <c r="N1635" s="52"/>
      <c r="O1635" s="83"/>
      <c r="P1635" s="51"/>
      <c r="Q1635" s="51"/>
      <c r="R1635" s="44"/>
      <c r="S1635" s="71"/>
      <c r="T1635" s="48"/>
      <c r="U1635" s="52"/>
      <c r="V1635" s="72"/>
      <c r="W1635" s="73"/>
      <c r="X1635" s="72"/>
      <c r="Y1635" s="72"/>
      <c r="Z1635" s="74"/>
      <c r="AA1635" s="74"/>
      <c r="AB1635" s="74"/>
      <c r="AC1635" s="74"/>
      <c r="AD1635" s="74"/>
      <c r="AE1635" s="74"/>
      <c r="AF1635" s="74"/>
      <c r="AG1635" s="74"/>
      <c r="AH1635" s="74"/>
      <c r="AI1635" s="74"/>
      <c r="AJ1635" s="74"/>
      <c r="AK1635" s="74"/>
      <c r="AL1635" s="74"/>
      <c r="AM1635" s="74"/>
      <c r="AN1635" s="74"/>
      <c r="AO1635" s="74"/>
      <c r="AP1635" s="74"/>
      <c r="AQ1635" s="74"/>
      <c r="AR1635" s="74"/>
      <c r="AS1635" s="74"/>
      <c r="AT1635" s="74"/>
      <c r="AU1635" s="74"/>
      <c r="AV1635" s="74"/>
      <c r="AW1635" s="74"/>
      <c r="AX1635" s="74"/>
      <c r="AY1635" s="74"/>
      <c r="AZ1635" s="74"/>
      <c r="BA1635" s="74"/>
      <c r="BB1635" s="74"/>
      <c r="BC1635" s="74"/>
      <c r="BD1635" s="74"/>
      <c r="BE1635" s="74"/>
      <c r="BF1635" s="74"/>
      <c r="BG1635" s="74"/>
      <c r="BH1635" s="74"/>
      <c r="BI1635" s="74"/>
      <c r="BJ1635" s="74"/>
    </row>
    <row r="1636" spans="1:62" s="75" customFormat="1" x14ac:dyDescent="0.25">
      <c r="A1636" s="53"/>
      <c r="B1636" s="50"/>
      <c r="C1636" s="50"/>
      <c r="D1636" s="51"/>
      <c r="E1636" s="48"/>
      <c r="F1636" s="50"/>
      <c r="G1636" s="57"/>
      <c r="H1636" s="44"/>
      <c r="I1636" s="51"/>
      <c r="J1636" s="52"/>
      <c r="K1636" s="52"/>
      <c r="L1636" s="52"/>
      <c r="M1636" s="52"/>
      <c r="N1636" s="52"/>
      <c r="O1636" s="83"/>
      <c r="P1636" s="51"/>
      <c r="Q1636" s="51"/>
      <c r="R1636" s="44"/>
      <c r="S1636" s="71"/>
      <c r="T1636" s="48"/>
      <c r="U1636" s="52"/>
      <c r="V1636" s="72"/>
      <c r="W1636" s="73"/>
      <c r="X1636" s="72"/>
      <c r="Y1636" s="72"/>
      <c r="Z1636" s="74"/>
      <c r="AA1636" s="74"/>
      <c r="AB1636" s="74"/>
      <c r="AC1636" s="74"/>
      <c r="AD1636" s="74"/>
      <c r="AE1636" s="74"/>
      <c r="AF1636" s="74"/>
      <c r="AG1636" s="74"/>
      <c r="AH1636" s="74"/>
      <c r="AI1636" s="74"/>
      <c r="AJ1636" s="74"/>
      <c r="AK1636" s="74"/>
      <c r="AL1636" s="74"/>
      <c r="AM1636" s="74"/>
      <c r="AN1636" s="74"/>
      <c r="AO1636" s="74"/>
      <c r="AP1636" s="74"/>
      <c r="AQ1636" s="74"/>
      <c r="AR1636" s="74"/>
      <c r="AS1636" s="74"/>
      <c r="AT1636" s="74"/>
      <c r="AU1636" s="74"/>
      <c r="AV1636" s="74"/>
      <c r="AW1636" s="74"/>
      <c r="AX1636" s="74"/>
      <c r="AY1636" s="74"/>
      <c r="AZ1636" s="74"/>
      <c r="BA1636" s="74"/>
      <c r="BB1636" s="74"/>
      <c r="BC1636" s="74"/>
      <c r="BD1636" s="74"/>
      <c r="BE1636" s="74"/>
      <c r="BF1636" s="74"/>
      <c r="BG1636" s="74"/>
      <c r="BH1636" s="74"/>
      <c r="BI1636" s="74"/>
      <c r="BJ1636" s="74"/>
    </row>
    <row r="1637" spans="1:62" s="75" customFormat="1" x14ac:dyDescent="0.25">
      <c r="A1637" s="53"/>
      <c r="B1637" s="50"/>
      <c r="C1637" s="50"/>
      <c r="D1637" s="51"/>
      <c r="E1637" s="48"/>
      <c r="F1637" s="50"/>
      <c r="G1637" s="57"/>
      <c r="H1637" s="44"/>
      <c r="I1637" s="51"/>
      <c r="J1637" s="52"/>
      <c r="K1637" s="52"/>
      <c r="L1637" s="52"/>
      <c r="M1637" s="52"/>
      <c r="N1637" s="52"/>
      <c r="O1637" s="83"/>
      <c r="P1637" s="51"/>
      <c r="Q1637" s="51"/>
      <c r="R1637" s="44"/>
      <c r="S1637" s="71"/>
      <c r="T1637" s="48"/>
      <c r="U1637" s="52"/>
      <c r="V1637" s="72"/>
      <c r="W1637" s="73"/>
      <c r="X1637" s="72"/>
      <c r="Y1637" s="72"/>
      <c r="Z1637" s="74"/>
      <c r="AA1637" s="74"/>
      <c r="AB1637" s="74"/>
      <c r="AC1637" s="74"/>
      <c r="AD1637" s="74"/>
      <c r="AE1637" s="74"/>
      <c r="AF1637" s="74"/>
      <c r="AG1637" s="74"/>
      <c r="AH1637" s="74"/>
      <c r="AI1637" s="74"/>
      <c r="AJ1637" s="74"/>
      <c r="AK1637" s="74"/>
      <c r="AL1637" s="74"/>
      <c r="AM1637" s="74"/>
      <c r="AN1637" s="74"/>
      <c r="AO1637" s="74"/>
      <c r="AP1637" s="74"/>
      <c r="AQ1637" s="74"/>
      <c r="AR1637" s="74"/>
      <c r="AS1637" s="74"/>
      <c r="AT1637" s="74"/>
      <c r="AU1637" s="74"/>
      <c r="AV1637" s="74"/>
      <c r="AW1637" s="74"/>
      <c r="AX1637" s="74"/>
      <c r="AY1637" s="74"/>
      <c r="AZ1637" s="74"/>
      <c r="BA1637" s="74"/>
      <c r="BB1637" s="74"/>
      <c r="BC1637" s="74"/>
      <c r="BD1637" s="74"/>
      <c r="BE1637" s="74"/>
      <c r="BF1637" s="74"/>
      <c r="BG1637" s="74"/>
      <c r="BH1637" s="74"/>
      <c r="BI1637" s="74"/>
      <c r="BJ1637" s="74"/>
    </row>
    <row r="1638" spans="1:62" s="75" customFormat="1" x14ac:dyDescent="0.25">
      <c r="A1638" s="53"/>
      <c r="B1638" s="50"/>
      <c r="C1638" s="50"/>
      <c r="D1638" s="51"/>
      <c r="E1638" s="48"/>
      <c r="F1638" s="50"/>
      <c r="G1638" s="57"/>
      <c r="H1638" s="44"/>
      <c r="I1638" s="51"/>
      <c r="J1638" s="52"/>
      <c r="K1638" s="52"/>
      <c r="L1638" s="52"/>
      <c r="M1638" s="52"/>
      <c r="N1638" s="52"/>
      <c r="O1638" s="83"/>
      <c r="P1638" s="51"/>
      <c r="Q1638" s="51"/>
      <c r="R1638" s="44"/>
      <c r="S1638" s="71"/>
      <c r="T1638" s="48"/>
      <c r="U1638" s="52"/>
      <c r="V1638" s="72"/>
      <c r="W1638" s="73"/>
      <c r="X1638" s="72"/>
      <c r="Y1638" s="72"/>
      <c r="Z1638" s="74"/>
      <c r="AA1638" s="74"/>
      <c r="AB1638" s="74"/>
      <c r="AC1638" s="74"/>
      <c r="AD1638" s="74"/>
      <c r="AE1638" s="74"/>
      <c r="AF1638" s="74"/>
      <c r="AG1638" s="74"/>
      <c r="AH1638" s="74"/>
      <c r="AI1638" s="74"/>
      <c r="AJ1638" s="74"/>
      <c r="AK1638" s="74"/>
      <c r="AL1638" s="74"/>
      <c r="AM1638" s="74"/>
      <c r="AN1638" s="74"/>
      <c r="AO1638" s="74"/>
      <c r="AP1638" s="74"/>
      <c r="AQ1638" s="74"/>
      <c r="AR1638" s="74"/>
      <c r="AS1638" s="74"/>
      <c r="AT1638" s="74"/>
      <c r="AU1638" s="74"/>
      <c r="AV1638" s="74"/>
      <c r="AW1638" s="74"/>
      <c r="AX1638" s="74"/>
      <c r="AY1638" s="74"/>
      <c r="AZ1638" s="74"/>
      <c r="BA1638" s="74"/>
      <c r="BB1638" s="74"/>
      <c r="BC1638" s="74"/>
      <c r="BD1638" s="74"/>
      <c r="BE1638" s="74"/>
      <c r="BF1638" s="74"/>
      <c r="BG1638" s="74"/>
      <c r="BH1638" s="74"/>
      <c r="BI1638" s="74"/>
      <c r="BJ1638" s="74"/>
    </row>
    <row r="1639" spans="1:62" s="75" customFormat="1" x14ac:dyDescent="0.25">
      <c r="A1639" s="53"/>
      <c r="B1639" s="50"/>
      <c r="C1639" s="50"/>
      <c r="D1639" s="51"/>
      <c r="E1639" s="48"/>
      <c r="F1639" s="50"/>
      <c r="G1639" s="57"/>
      <c r="H1639" s="44"/>
      <c r="I1639" s="51"/>
      <c r="J1639" s="52"/>
      <c r="K1639" s="52"/>
      <c r="L1639" s="52"/>
      <c r="M1639" s="52"/>
      <c r="N1639" s="52"/>
      <c r="O1639" s="83"/>
      <c r="P1639" s="51"/>
      <c r="Q1639" s="51"/>
      <c r="R1639" s="44"/>
      <c r="S1639" s="71"/>
      <c r="T1639" s="48"/>
      <c r="U1639" s="52"/>
      <c r="V1639" s="72"/>
      <c r="W1639" s="73"/>
      <c r="X1639" s="72"/>
      <c r="Y1639" s="72"/>
      <c r="Z1639" s="74"/>
      <c r="AA1639" s="74"/>
      <c r="AB1639" s="74"/>
      <c r="AC1639" s="74"/>
      <c r="AD1639" s="74"/>
      <c r="AE1639" s="74"/>
      <c r="AF1639" s="74"/>
      <c r="AG1639" s="74"/>
      <c r="AH1639" s="74"/>
      <c r="AI1639" s="74"/>
      <c r="AJ1639" s="74"/>
      <c r="AK1639" s="74"/>
      <c r="AL1639" s="74"/>
      <c r="AM1639" s="74"/>
      <c r="AN1639" s="74"/>
      <c r="AO1639" s="74"/>
      <c r="AP1639" s="74"/>
      <c r="AQ1639" s="74"/>
      <c r="AR1639" s="74"/>
      <c r="AS1639" s="74"/>
      <c r="AT1639" s="74"/>
      <c r="AU1639" s="74"/>
      <c r="AV1639" s="74"/>
      <c r="AW1639" s="74"/>
      <c r="AX1639" s="74"/>
      <c r="AY1639" s="74"/>
      <c r="AZ1639" s="74"/>
      <c r="BA1639" s="74"/>
      <c r="BB1639" s="74"/>
      <c r="BC1639" s="74"/>
      <c r="BD1639" s="74"/>
      <c r="BE1639" s="74"/>
      <c r="BF1639" s="74"/>
      <c r="BG1639" s="74"/>
      <c r="BH1639" s="74"/>
      <c r="BI1639" s="74"/>
      <c r="BJ1639" s="74"/>
    </row>
    <row r="1640" spans="1:62" s="75" customFormat="1" x14ac:dyDescent="0.25">
      <c r="A1640" s="53"/>
      <c r="B1640" s="50"/>
      <c r="C1640" s="50"/>
      <c r="D1640" s="51"/>
      <c r="E1640" s="48"/>
      <c r="F1640" s="50"/>
      <c r="G1640" s="57"/>
      <c r="H1640" s="44"/>
      <c r="I1640" s="51"/>
      <c r="J1640" s="52"/>
      <c r="K1640" s="52"/>
      <c r="L1640" s="52"/>
      <c r="M1640" s="52"/>
      <c r="N1640" s="52"/>
      <c r="O1640" s="83"/>
      <c r="P1640" s="51"/>
      <c r="Q1640" s="51"/>
      <c r="R1640" s="44"/>
      <c r="S1640" s="71"/>
      <c r="T1640" s="48"/>
      <c r="U1640" s="52"/>
      <c r="V1640" s="72"/>
      <c r="W1640" s="73"/>
      <c r="X1640" s="72"/>
      <c r="Y1640" s="72"/>
      <c r="Z1640" s="74"/>
      <c r="AA1640" s="74"/>
      <c r="AB1640" s="74"/>
      <c r="AC1640" s="74"/>
      <c r="AD1640" s="74"/>
      <c r="AE1640" s="74"/>
      <c r="AF1640" s="74"/>
      <c r="AG1640" s="74"/>
      <c r="AH1640" s="74"/>
      <c r="AI1640" s="74"/>
      <c r="AJ1640" s="74"/>
      <c r="AK1640" s="74"/>
      <c r="AL1640" s="74"/>
      <c r="AM1640" s="74"/>
      <c r="AN1640" s="74"/>
      <c r="AO1640" s="74"/>
      <c r="AP1640" s="74"/>
      <c r="AQ1640" s="74"/>
      <c r="AR1640" s="74"/>
      <c r="AS1640" s="74"/>
      <c r="AT1640" s="74"/>
      <c r="AU1640" s="74"/>
      <c r="AV1640" s="74"/>
      <c r="AW1640" s="74"/>
      <c r="AX1640" s="74"/>
      <c r="AY1640" s="74"/>
      <c r="AZ1640" s="74"/>
      <c r="BA1640" s="74"/>
      <c r="BB1640" s="74"/>
      <c r="BC1640" s="74"/>
      <c r="BD1640" s="74"/>
      <c r="BE1640" s="74"/>
      <c r="BF1640" s="74"/>
      <c r="BG1640" s="74"/>
      <c r="BH1640" s="74"/>
      <c r="BI1640" s="74"/>
      <c r="BJ1640" s="74"/>
    </row>
    <row r="1641" spans="1:62" s="75" customFormat="1" x14ac:dyDescent="0.25">
      <c r="A1641" s="53"/>
      <c r="B1641" s="50"/>
      <c r="C1641" s="50"/>
      <c r="D1641" s="51"/>
      <c r="E1641" s="48"/>
      <c r="F1641" s="50"/>
      <c r="G1641" s="57"/>
      <c r="H1641" s="44"/>
      <c r="I1641" s="51"/>
      <c r="J1641" s="52"/>
      <c r="K1641" s="52"/>
      <c r="L1641" s="52"/>
      <c r="M1641" s="52"/>
      <c r="N1641" s="52"/>
      <c r="O1641" s="83"/>
      <c r="P1641" s="51"/>
      <c r="Q1641" s="51"/>
      <c r="R1641" s="44"/>
      <c r="S1641" s="71"/>
      <c r="T1641" s="48"/>
      <c r="U1641" s="52"/>
      <c r="V1641" s="72"/>
      <c r="W1641" s="73"/>
      <c r="X1641" s="72"/>
      <c r="Y1641" s="72"/>
      <c r="Z1641" s="74"/>
      <c r="AA1641" s="74"/>
      <c r="AB1641" s="74"/>
      <c r="AC1641" s="74"/>
      <c r="AD1641" s="74"/>
      <c r="AE1641" s="74"/>
      <c r="AF1641" s="74"/>
      <c r="AG1641" s="74"/>
      <c r="AH1641" s="74"/>
      <c r="AI1641" s="74"/>
      <c r="AJ1641" s="74"/>
      <c r="AK1641" s="74"/>
      <c r="AL1641" s="74"/>
      <c r="AM1641" s="74"/>
      <c r="AN1641" s="74"/>
      <c r="AO1641" s="74"/>
      <c r="AP1641" s="74"/>
      <c r="AQ1641" s="74"/>
      <c r="AR1641" s="74"/>
      <c r="AS1641" s="74"/>
      <c r="AT1641" s="74"/>
      <c r="AU1641" s="74"/>
      <c r="AV1641" s="74"/>
      <c r="AW1641" s="74"/>
      <c r="AX1641" s="74"/>
      <c r="AY1641" s="74"/>
      <c r="AZ1641" s="74"/>
      <c r="BA1641" s="74"/>
      <c r="BB1641" s="74"/>
      <c r="BC1641" s="74"/>
      <c r="BD1641" s="74"/>
      <c r="BE1641" s="74"/>
      <c r="BF1641" s="74"/>
      <c r="BG1641" s="74"/>
      <c r="BH1641" s="74"/>
      <c r="BI1641" s="74"/>
      <c r="BJ1641" s="74"/>
    </row>
    <row r="1642" spans="1:62" s="75" customFormat="1" x14ac:dyDescent="0.25">
      <c r="A1642" s="53"/>
      <c r="B1642" s="50"/>
      <c r="C1642" s="50"/>
      <c r="D1642" s="51"/>
      <c r="E1642" s="48"/>
      <c r="F1642" s="50"/>
      <c r="G1642" s="57"/>
      <c r="H1642" s="44"/>
      <c r="I1642" s="51"/>
      <c r="J1642" s="52"/>
      <c r="K1642" s="52"/>
      <c r="L1642" s="52"/>
      <c r="M1642" s="52"/>
      <c r="N1642" s="52"/>
      <c r="O1642" s="83"/>
      <c r="P1642" s="51"/>
      <c r="Q1642" s="51"/>
      <c r="R1642" s="44"/>
      <c r="S1642" s="71"/>
      <c r="T1642" s="48"/>
      <c r="U1642" s="52"/>
      <c r="V1642" s="72"/>
      <c r="W1642" s="73"/>
      <c r="X1642" s="72"/>
      <c r="Y1642" s="72"/>
      <c r="Z1642" s="74"/>
      <c r="AA1642" s="74"/>
      <c r="AB1642" s="74"/>
      <c r="AC1642" s="74"/>
      <c r="AD1642" s="74"/>
      <c r="AE1642" s="74"/>
      <c r="AF1642" s="74"/>
      <c r="AG1642" s="74"/>
      <c r="AH1642" s="74"/>
      <c r="AI1642" s="74"/>
      <c r="AJ1642" s="74"/>
      <c r="AK1642" s="74"/>
      <c r="AL1642" s="74"/>
      <c r="AM1642" s="74"/>
      <c r="AN1642" s="74"/>
      <c r="AO1642" s="74"/>
      <c r="AP1642" s="74"/>
      <c r="AQ1642" s="74"/>
      <c r="AR1642" s="74"/>
      <c r="AS1642" s="74"/>
      <c r="AT1642" s="74"/>
      <c r="AU1642" s="74"/>
      <c r="AV1642" s="74"/>
      <c r="AW1642" s="74"/>
      <c r="AX1642" s="74"/>
      <c r="AY1642" s="74"/>
      <c r="AZ1642" s="74"/>
      <c r="BA1642" s="74"/>
      <c r="BB1642" s="74"/>
      <c r="BC1642" s="74"/>
      <c r="BD1642" s="74"/>
      <c r="BE1642" s="74"/>
      <c r="BF1642" s="74"/>
      <c r="BG1642" s="74"/>
      <c r="BH1642" s="74"/>
      <c r="BI1642" s="74"/>
      <c r="BJ1642" s="74"/>
    </row>
    <row r="1643" spans="1:62" s="75" customFormat="1" x14ac:dyDescent="0.25">
      <c r="A1643" s="53"/>
      <c r="B1643" s="50"/>
      <c r="C1643" s="50"/>
      <c r="D1643" s="51"/>
      <c r="E1643" s="48"/>
      <c r="F1643" s="50"/>
      <c r="G1643" s="57"/>
      <c r="H1643" s="44"/>
      <c r="I1643" s="51"/>
      <c r="J1643" s="52"/>
      <c r="K1643" s="52"/>
      <c r="L1643" s="52"/>
      <c r="M1643" s="52"/>
      <c r="N1643" s="52"/>
      <c r="O1643" s="83"/>
      <c r="P1643" s="51"/>
      <c r="Q1643" s="51"/>
      <c r="R1643" s="44"/>
      <c r="S1643" s="71"/>
      <c r="T1643" s="48"/>
      <c r="U1643" s="52"/>
      <c r="V1643" s="72"/>
      <c r="W1643" s="73"/>
      <c r="X1643" s="72"/>
      <c r="Y1643" s="72"/>
      <c r="Z1643" s="74"/>
      <c r="AA1643" s="74"/>
      <c r="AB1643" s="74"/>
      <c r="AC1643" s="74"/>
      <c r="AD1643" s="74"/>
      <c r="AE1643" s="74"/>
      <c r="AF1643" s="74"/>
      <c r="AG1643" s="74"/>
      <c r="AH1643" s="74"/>
      <c r="AI1643" s="74"/>
      <c r="AJ1643" s="74"/>
      <c r="AK1643" s="74"/>
      <c r="AL1643" s="74"/>
      <c r="AM1643" s="74"/>
      <c r="AN1643" s="74"/>
      <c r="AO1643" s="74"/>
      <c r="AP1643" s="74"/>
      <c r="AQ1643" s="74"/>
      <c r="AR1643" s="74"/>
      <c r="AS1643" s="74"/>
      <c r="AT1643" s="74"/>
      <c r="AU1643" s="74"/>
      <c r="AV1643" s="74"/>
      <c r="AW1643" s="74"/>
      <c r="AX1643" s="74"/>
      <c r="AY1643" s="74"/>
      <c r="AZ1643" s="74"/>
      <c r="BA1643" s="74"/>
      <c r="BB1643" s="74"/>
      <c r="BC1643" s="74"/>
      <c r="BD1643" s="74"/>
      <c r="BE1643" s="74"/>
      <c r="BF1643" s="74"/>
      <c r="BG1643" s="74"/>
      <c r="BH1643" s="74"/>
      <c r="BI1643" s="74"/>
      <c r="BJ1643" s="74"/>
    </row>
    <row r="1644" spans="1:62" s="75" customFormat="1" x14ac:dyDescent="0.25">
      <c r="A1644" s="53"/>
      <c r="B1644" s="50"/>
      <c r="C1644" s="50"/>
      <c r="D1644" s="51"/>
      <c r="E1644" s="48"/>
      <c r="F1644" s="50"/>
      <c r="G1644" s="57"/>
      <c r="H1644" s="44"/>
      <c r="I1644" s="51"/>
      <c r="J1644" s="52"/>
      <c r="K1644" s="52"/>
      <c r="L1644" s="52"/>
      <c r="M1644" s="52"/>
      <c r="N1644" s="52"/>
      <c r="O1644" s="83"/>
      <c r="P1644" s="51"/>
      <c r="Q1644" s="51"/>
      <c r="R1644" s="44"/>
      <c r="S1644" s="71"/>
      <c r="T1644" s="48"/>
      <c r="U1644" s="52"/>
      <c r="V1644" s="72"/>
      <c r="W1644" s="73"/>
      <c r="X1644" s="72"/>
      <c r="Y1644" s="72"/>
      <c r="Z1644" s="74"/>
      <c r="AA1644" s="74"/>
      <c r="AB1644" s="74"/>
      <c r="AC1644" s="74"/>
      <c r="AD1644" s="74"/>
      <c r="AE1644" s="74"/>
      <c r="AF1644" s="74"/>
      <c r="AG1644" s="74"/>
      <c r="AH1644" s="74"/>
      <c r="AI1644" s="74"/>
      <c r="AJ1644" s="74"/>
      <c r="AK1644" s="74"/>
      <c r="AL1644" s="74"/>
      <c r="AM1644" s="74"/>
      <c r="AN1644" s="74"/>
      <c r="AO1644" s="74"/>
      <c r="AP1644" s="74"/>
      <c r="AQ1644" s="74"/>
      <c r="AR1644" s="74"/>
      <c r="AS1644" s="74"/>
      <c r="AT1644" s="74"/>
      <c r="AU1644" s="74"/>
      <c r="AV1644" s="74"/>
      <c r="AW1644" s="74"/>
      <c r="AX1644" s="74"/>
      <c r="AY1644" s="74"/>
      <c r="AZ1644" s="74"/>
      <c r="BA1644" s="74"/>
      <c r="BB1644" s="74"/>
      <c r="BC1644" s="74"/>
      <c r="BD1644" s="74"/>
      <c r="BE1644" s="74"/>
      <c r="BF1644" s="74"/>
      <c r="BG1644" s="74"/>
      <c r="BH1644" s="74"/>
      <c r="BI1644" s="74"/>
      <c r="BJ1644" s="74"/>
    </row>
    <row r="1645" spans="1:62" s="75" customFormat="1" x14ac:dyDescent="0.25">
      <c r="A1645" s="53"/>
      <c r="B1645" s="50"/>
      <c r="C1645" s="50"/>
      <c r="D1645" s="51"/>
      <c r="E1645" s="48"/>
      <c r="F1645" s="50"/>
      <c r="G1645" s="57"/>
      <c r="H1645" s="44"/>
      <c r="I1645" s="51"/>
      <c r="J1645" s="52"/>
      <c r="K1645" s="52"/>
      <c r="L1645" s="52"/>
      <c r="M1645" s="52"/>
      <c r="N1645" s="52"/>
      <c r="O1645" s="83"/>
      <c r="P1645" s="51"/>
      <c r="Q1645" s="51"/>
      <c r="R1645" s="44"/>
      <c r="S1645" s="71"/>
      <c r="T1645" s="48"/>
      <c r="U1645" s="52"/>
      <c r="V1645" s="72"/>
      <c r="W1645" s="73"/>
      <c r="X1645" s="72"/>
      <c r="Y1645" s="72"/>
      <c r="Z1645" s="74"/>
      <c r="AA1645" s="74"/>
      <c r="AB1645" s="74"/>
      <c r="AC1645" s="74"/>
      <c r="AD1645" s="74"/>
      <c r="AE1645" s="74"/>
      <c r="AF1645" s="74"/>
      <c r="AG1645" s="74"/>
      <c r="AH1645" s="74"/>
      <c r="AI1645" s="74"/>
      <c r="AJ1645" s="74"/>
      <c r="AK1645" s="74"/>
      <c r="AL1645" s="74"/>
      <c r="AM1645" s="74"/>
      <c r="AN1645" s="74"/>
      <c r="AO1645" s="74"/>
      <c r="AP1645" s="74"/>
      <c r="AQ1645" s="74"/>
      <c r="AR1645" s="74"/>
      <c r="AS1645" s="74"/>
      <c r="AT1645" s="74"/>
      <c r="AU1645" s="74"/>
      <c r="AV1645" s="74"/>
      <c r="AW1645" s="74"/>
      <c r="AX1645" s="74"/>
      <c r="AY1645" s="74"/>
      <c r="AZ1645" s="74"/>
      <c r="BA1645" s="74"/>
      <c r="BB1645" s="74"/>
      <c r="BC1645" s="74"/>
      <c r="BD1645" s="74"/>
      <c r="BE1645" s="74"/>
      <c r="BF1645" s="74"/>
      <c r="BG1645" s="74"/>
      <c r="BH1645" s="74"/>
      <c r="BI1645" s="74"/>
      <c r="BJ1645" s="74"/>
    </row>
    <row r="1646" spans="1:62" s="75" customFormat="1" x14ac:dyDescent="0.25">
      <c r="A1646" s="53"/>
      <c r="B1646" s="50"/>
      <c r="C1646" s="50"/>
      <c r="D1646" s="51"/>
      <c r="E1646" s="48"/>
      <c r="F1646" s="50"/>
      <c r="G1646" s="57"/>
      <c r="H1646" s="44"/>
      <c r="I1646" s="51"/>
      <c r="J1646" s="52"/>
      <c r="K1646" s="52"/>
      <c r="L1646" s="52"/>
      <c r="M1646" s="52"/>
      <c r="N1646" s="52"/>
      <c r="O1646" s="83"/>
      <c r="P1646" s="51"/>
      <c r="Q1646" s="51"/>
      <c r="R1646" s="44"/>
      <c r="S1646" s="71"/>
      <c r="T1646" s="48"/>
      <c r="U1646" s="52"/>
      <c r="V1646" s="72"/>
      <c r="W1646" s="73"/>
      <c r="X1646" s="72"/>
      <c r="Y1646" s="72"/>
      <c r="Z1646" s="74"/>
      <c r="AA1646" s="74"/>
      <c r="AB1646" s="74"/>
      <c r="AC1646" s="74"/>
      <c r="AD1646" s="74"/>
      <c r="AE1646" s="74"/>
      <c r="AF1646" s="74"/>
      <c r="AG1646" s="74"/>
      <c r="AH1646" s="74"/>
      <c r="AI1646" s="74"/>
      <c r="AJ1646" s="74"/>
      <c r="AK1646" s="74"/>
      <c r="AL1646" s="74"/>
      <c r="AM1646" s="74"/>
      <c r="AN1646" s="74"/>
      <c r="AO1646" s="74"/>
      <c r="AP1646" s="74"/>
      <c r="AQ1646" s="74"/>
      <c r="AR1646" s="74"/>
      <c r="AS1646" s="74"/>
      <c r="AT1646" s="74"/>
      <c r="AU1646" s="74"/>
      <c r="AV1646" s="74"/>
      <c r="AW1646" s="74"/>
      <c r="AX1646" s="74"/>
      <c r="AY1646" s="74"/>
      <c r="AZ1646" s="74"/>
      <c r="BA1646" s="74"/>
      <c r="BB1646" s="74"/>
      <c r="BC1646" s="74"/>
      <c r="BD1646" s="74"/>
      <c r="BE1646" s="74"/>
      <c r="BF1646" s="74"/>
      <c r="BG1646" s="74"/>
      <c r="BH1646" s="74"/>
      <c r="BI1646" s="74"/>
      <c r="BJ1646" s="74"/>
    </row>
    <row r="1647" spans="1:62" s="75" customFormat="1" x14ac:dyDescent="0.25">
      <c r="A1647" s="53"/>
      <c r="B1647" s="50"/>
      <c r="C1647" s="50"/>
      <c r="D1647" s="51"/>
      <c r="E1647" s="48"/>
      <c r="F1647" s="50"/>
      <c r="G1647" s="57"/>
      <c r="H1647" s="44"/>
      <c r="I1647" s="51"/>
      <c r="J1647" s="52"/>
      <c r="K1647" s="52"/>
      <c r="L1647" s="52"/>
      <c r="M1647" s="52"/>
      <c r="N1647" s="52"/>
      <c r="O1647" s="83"/>
      <c r="P1647" s="51"/>
      <c r="Q1647" s="51"/>
      <c r="R1647" s="44"/>
      <c r="S1647" s="71"/>
      <c r="T1647" s="48"/>
      <c r="U1647" s="52"/>
      <c r="V1647" s="72"/>
      <c r="W1647" s="73"/>
      <c r="X1647" s="72"/>
      <c r="Y1647" s="72"/>
      <c r="Z1647" s="74"/>
      <c r="AA1647" s="74"/>
      <c r="AB1647" s="74"/>
      <c r="AC1647" s="74"/>
      <c r="AD1647" s="74"/>
      <c r="AE1647" s="74"/>
      <c r="AF1647" s="74"/>
      <c r="AG1647" s="74"/>
      <c r="AH1647" s="74"/>
      <c r="AI1647" s="74"/>
      <c r="AJ1647" s="74"/>
      <c r="AK1647" s="74"/>
      <c r="AL1647" s="74"/>
      <c r="AM1647" s="74"/>
      <c r="AN1647" s="74"/>
      <c r="AO1647" s="74"/>
      <c r="AP1647" s="74"/>
      <c r="AQ1647" s="74"/>
      <c r="AR1647" s="74"/>
      <c r="AS1647" s="74"/>
      <c r="AT1647" s="74"/>
      <c r="AU1647" s="74"/>
      <c r="AV1647" s="74"/>
      <c r="AW1647" s="74"/>
      <c r="AX1647" s="74"/>
      <c r="AY1647" s="74"/>
      <c r="AZ1647" s="74"/>
      <c r="BA1647" s="74"/>
      <c r="BB1647" s="74"/>
      <c r="BC1647" s="74"/>
      <c r="BD1647" s="74"/>
      <c r="BE1647" s="74"/>
      <c r="BF1647" s="74"/>
      <c r="BG1647" s="74"/>
      <c r="BH1647" s="74"/>
      <c r="BI1647" s="74"/>
      <c r="BJ1647" s="74"/>
    </row>
    <row r="1648" spans="1:62" s="75" customFormat="1" x14ac:dyDescent="0.25">
      <c r="A1648" s="53"/>
      <c r="B1648" s="50"/>
      <c r="C1648" s="50"/>
      <c r="D1648" s="51"/>
      <c r="E1648" s="48"/>
      <c r="F1648" s="50"/>
      <c r="G1648" s="57"/>
      <c r="H1648" s="44"/>
      <c r="I1648" s="51"/>
      <c r="J1648" s="52"/>
      <c r="K1648" s="52"/>
      <c r="L1648" s="52"/>
      <c r="M1648" s="52"/>
      <c r="N1648" s="52"/>
      <c r="O1648" s="83"/>
      <c r="P1648" s="51"/>
      <c r="Q1648" s="51"/>
      <c r="R1648" s="44"/>
      <c r="S1648" s="71"/>
      <c r="T1648" s="48"/>
      <c r="U1648" s="52"/>
      <c r="V1648" s="72"/>
      <c r="W1648" s="73"/>
      <c r="X1648" s="72"/>
      <c r="Y1648" s="72"/>
      <c r="Z1648" s="74"/>
      <c r="AA1648" s="74"/>
      <c r="AB1648" s="74"/>
      <c r="AC1648" s="74"/>
      <c r="AD1648" s="74"/>
      <c r="AE1648" s="74"/>
      <c r="AF1648" s="74"/>
      <c r="AG1648" s="74"/>
      <c r="AH1648" s="74"/>
      <c r="AI1648" s="74"/>
      <c r="AJ1648" s="74"/>
      <c r="AK1648" s="74"/>
      <c r="AL1648" s="74"/>
      <c r="AM1648" s="74"/>
      <c r="AN1648" s="74"/>
      <c r="AO1648" s="74"/>
      <c r="AP1648" s="74"/>
      <c r="AQ1648" s="74"/>
      <c r="AR1648" s="74"/>
      <c r="AS1648" s="74"/>
      <c r="AT1648" s="74"/>
      <c r="AU1648" s="74"/>
      <c r="AV1648" s="74"/>
      <c r="AW1648" s="74"/>
      <c r="AX1648" s="74"/>
      <c r="AY1648" s="74"/>
      <c r="AZ1648" s="74"/>
      <c r="BA1648" s="74"/>
      <c r="BB1648" s="74"/>
      <c r="BC1648" s="74"/>
      <c r="BD1648" s="74"/>
      <c r="BE1648" s="74"/>
      <c r="BF1648" s="74"/>
      <c r="BG1648" s="74"/>
      <c r="BH1648" s="74"/>
      <c r="BI1648" s="74"/>
      <c r="BJ1648" s="74"/>
    </row>
    <row r="1649" spans="1:62" s="75" customFormat="1" x14ac:dyDescent="0.25">
      <c r="A1649" s="53"/>
      <c r="B1649" s="50"/>
      <c r="C1649" s="50"/>
      <c r="D1649" s="51"/>
      <c r="E1649" s="48"/>
      <c r="F1649" s="50"/>
      <c r="G1649" s="57"/>
      <c r="H1649" s="44"/>
      <c r="I1649" s="51"/>
      <c r="J1649" s="52"/>
      <c r="K1649" s="52"/>
      <c r="L1649" s="52"/>
      <c r="M1649" s="52"/>
      <c r="N1649" s="52"/>
      <c r="O1649" s="83"/>
      <c r="P1649" s="51"/>
      <c r="Q1649" s="51"/>
      <c r="R1649" s="44"/>
      <c r="S1649" s="71"/>
      <c r="T1649" s="48"/>
      <c r="U1649" s="52"/>
      <c r="V1649" s="72"/>
      <c r="W1649" s="73"/>
      <c r="X1649" s="72"/>
      <c r="Y1649" s="72"/>
      <c r="Z1649" s="74"/>
      <c r="AA1649" s="74"/>
      <c r="AB1649" s="74"/>
      <c r="AC1649" s="74"/>
      <c r="AD1649" s="74"/>
      <c r="AE1649" s="74"/>
      <c r="AF1649" s="74"/>
      <c r="AG1649" s="74"/>
      <c r="AH1649" s="74"/>
      <c r="AI1649" s="74"/>
      <c r="AJ1649" s="74"/>
      <c r="AK1649" s="74"/>
      <c r="AL1649" s="74"/>
      <c r="AM1649" s="74"/>
      <c r="AN1649" s="74"/>
      <c r="AO1649" s="74"/>
      <c r="AP1649" s="74"/>
      <c r="AQ1649" s="74"/>
      <c r="AR1649" s="74"/>
      <c r="AS1649" s="74"/>
      <c r="AT1649" s="74"/>
      <c r="AU1649" s="74"/>
      <c r="AV1649" s="74"/>
      <c r="AW1649" s="74"/>
      <c r="AX1649" s="74"/>
      <c r="AY1649" s="74"/>
      <c r="AZ1649" s="74"/>
      <c r="BA1649" s="74"/>
      <c r="BB1649" s="74"/>
      <c r="BC1649" s="74"/>
      <c r="BD1649" s="74"/>
      <c r="BE1649" s="74"/>
      <c r="BF1649" s="74"/>
      <c r="BG1649" s="74"/>
      <c r="BH1649" s="74"/>
      <c r="BI1649" s="74"/>
      <c r="BJ1649" s="74"/>
    </row>
    <row r="1650" spans="1:62" s="75" customFormat="1" x14ac:dyDescent="0.25">
      <c r="A1650" s="53"/>
      <c r="B1650" s="50"/>
      <c r="C1650" s="50"/>
      <c r="D1650" s="51"/>
      <c r="E1650" s="48"/>
      <c r="F1650" s="50"/>
      <c r="G1650" s="57"/>
      <c r="H1650" s="44"/>
      <c r="I1650" s="51"/>
      <c r="J1650" s="52"/>
      <c r="K1650" s="52"/>
      <c r="L1650" s="52"/>
      <c r="M1650" s="52"/>
      <c r="N1650" s="52"/>
      <c r="O1650" s="83"/>
      <c r="P1650" s="51"/>
      <c r="Q1650" s="51"/>
      <c r="R1650" s="44"/>
      <c r="S1650" s="71"/>
      <c r="T1650" s="48"/>
      <c r="U1650" s="52"/>
      <c r="V1650" s="72"/>
      <c r="W1650" s="73"/>
      <c r="X1650" s="72"/>
      <c r="Y1650" s="72"/>
      <c r="Z1650" s="74"/>
      <c r="AA1650" s="74"/>
      <c r="AB1650" s="74"/>
      <c r="AC1650" s="74"/>
      <c r="AD1650" s="74"/>
      <c r="AE1650" s="74"/>
      <c r="AF1650" s="74"/>
      <c r="AG1650" s="74"/>
      <c r="AH1650" s="74"/>
      <c r="AI1650" s="74"/>
      <c r="AJ1650" s="74"/>
      <c r="AK1650" s="74"/>
      <c r="AL1650" s="74"/>
      <c r="AM1650" s="74"/>
      <c r="AN1650" s="74"/>
      <c r="AO1650" s="74"/>
      <c r="AP1650" s="74"/>
      <c r="AQ1650" s="74"/>
      <c r="AR1650" s="74"/>
      <c r="AS1650" s="74"/>
      <c r="AT1650" s="74"/>
      <c r="AU1650" s="74"/>
      <c r="AV1650" s="74"/>
      <c r="AW1650" s="74"/>
      <c r="AX1650" s="74"/>
      <c r="AY1650" s="74"/>
      <c r="AZ1650" s="74"/>
      <c r="BA1650" s="74"/>
      <c r="BB1650" s="74"/>
      <c r="BC1650" s="74"/>
      <c r="BD1650" s="74"/>
      <c r="BE1650" s="74"/>
      <c r="BF1650" s="74"/>
      <c r="BG1650" s="74"/>
      <c r="BH1650" s="74"/>
      <c r="BI1650" s="74"/>
      <c r="BJ1650" s="74"/>
    </row>
    <row r="1651" spans="1:62" s="75" customFormat="1" x14ac:dyDescent="0.25">
      <c r="A1651" s="53"/>
      <c r="B1651" s="50"/>
      <c r="C1651" s="50"/>
      <c r="D1651" s="51"/>
      <c r="E1651" s="48"/>
      <c r="F1651" s="50"/>
      <c r="G1651" s="57"/>
      <c r="H1651" s="44"/>
      <c r="I1651" s="51"/>
      <c r="J1651" s="52"/>
      <c r="K1651" s="52"/>
      <c r="L1651" s="52"/>
      <c r="M1651" s="52"/>
      <c r="N1651" s="52"/>
      <c r="O1651" s="83"/>
      <c r="P1651" s="51"/>
      <c r="Q1651" s="51"/>
      <c r="R1651" s="44"/>
      <c r="S1651" s="71"/>
      <c r="T1651" s="48"/>
      <c r="U1651" s="52"/>
      <c r="V1651" s="72"/>
      <c r="W1651" s="73"/>
      <c r="X1651" s="72"/>
      <c r="Y1651" s="72"/>
      <c r="Z1651" s="74"/>
      <c r="AA1651" s="74"/>
      <c r="AB1651" s="74"/>
      <c r="AC1651" s="74"/>
      <c r="AD1651" s="74"/>
      <c r="AE1651" s="74"/>
      <c r="AF1651" s="74"/>
      <c r="AG1651" s="74"/>
      <c r="AH1651" s="74"/>
      <c r="AI1651" s="74"/>
      <c r="AJ1651" s="74"/>
      <c r="AK1651" s="74"/>
      <c r="AL1651" s="74"/>
      <c r="AM1651" s="74"/>
      <c r="AN1651" s="74"/>
      <c r="AO1651" s="74"/>
      <c r="AP1651" s="74"/>
      <c r="AQ1651" s="74"/>
      <c r="AR1651" s="74"/>
      <c r="AS1651" s="74"/>
      <c r="AT1651" s="74"/>
      <c r="AU1651" s="74"/>
      <c r="AV1651" s="74"/>
      <c r="AW1651" s="74"/>
      <c r="AX1651" s="74"/>
      <c r="AY1651" s="74"/>
      <c r="AZ1651" s="74"/>
      <c r="BA1651" s="74"/>
      <c r="BB1651" s="74"/>
      <c r="BC1651" s="74"/>
      <c r="BD1651" s="74"/>
      <c r="BE1651" s="74"/>
      <c r="BF1651" s="74"/>
      <c r="BG1651" s="74"/>
      <c r="BH1651" s="74"/>
      <c r="BI1651" s="74"/>
      <c r="BJ1651" s="74"/>
    </row>
    <row r="1652" spans="1:62" s="75" customFormat="1" x14ac:dyDescent="0.25">
      <c r="A1652" s="53"/>
      <c r="B1652" s="50"/>
      <c r="C1652" s="50"/>
      <c r="D1652" s="51"/>
      <c r="E1652" s="48"/>
      <c r="F1652" s="50"/>
      <c r="G1652" s="57"/>
      <c r="H1652" s="44"/>
      <c r="I1652" s="51"/>
      <c r="J1652" s="52"/>
      <c r="K1652" s="52"/>
      <c r="L1652" s="52"/>
      <c r="M1652" s="52"/>
      <c r="N1652" s="52"/>
      <c r="O1652" s="83"/>
      <c r="P1652" s="51"/>
      <c r="Q1652" s="51"/>
      <c r="R1652" s="44"/>
      <c r="S1652" s="71"/>
      <c r="T1652" s="48"/>
      <c r="U1652" s="52"/>
      <c r="V1652" s="72"/>
      <c r="W1652" s="73"/>
      <c r="X1652" s="72"/>
      <c r="Y1652" s="72"/>
      <c r="Z1652" s="74"/>
      <c r="AA1652" s="74"/>
      <c r="AB1652" s="74"/>
      <c r="AC1652" s="74"/>
      <c r="AD1652" s="74"/>
      <c r="AE1652" s="74"/>
      <c r="AF1652" s="74"/>
      <c r="AG1652" s="74"/>
      <c r="AH1652" s="74"/>
      <c r="AI1652" s="74"/>
      <c r="AJ1652" s="74"/>
      <c r="AK1652" s="74"/>
      <c r="AL1652" s="74"/>
      <c r="AM1652" s="74"/>
      <c r="AN1652" s="74"/>
      <c r="AO1652" s="74"/>
      <c r="AP1652" s="74"/>
      <c r="AQ1652" s="74"/>
      <c r="AR1652" s="74"/>
      <c r="AS1652" s="74"/>
      <c r="AT1652" s="74"/>
      <c r="AU1652" s="74"/>
      <c r="AV1652" s="74"/>
      <c r="AW1652" s="74"/>
      <c r="AX1652" s="74"/>
      <c r="AY1652" s="74"/>
      <c r="AZ1652" s="74"/>
      <c r="BA1652" s="74"/>
      <c r="BB1652" s="74"/>
      <c r="BC1652" s="74"/>
      <c r="BD1652" s="74"/>
      <c r="BE1652" s="74"/>
      <c r="BF1652" s="74"/>
      <c r="BG1652" s="74"/>
      <c r="BH1652" s="74"/>
      <c r="BI1652" s="74"/>
      <c r="BJ1652" s="74"/>
    </row>
    <row r="1653" spans="1:62" s="75" customFormat="1" x14ac:dyDescent="0.25">
      <c r="A1653" s="53"/>
      <c r="B1653" s="50"/>
      <c r="C1653" s="50"/>
      <c r="D1653" s="51"/>
      <c r="E1653" s="48"/>
      <c r="F1653" s="50"/>
      <c r="G1653" s="57"/>
      <c r="H1653" s="44"/>
      <c r="I1653" s="51"/>
      <c r="J1653" s="52"/>
      <c r="K1653" s="52"/>
      <c r="L1653" s="52"/>
      <c r="M1653" s="52"/>
      <c r="N1653" s="52"/>
      <c r="O1653" s="83"/>
      <c r="P1653" s="51"/>
      <c r="Q1653" s="51"/>
      <c r="R1653" s="44"/>
      <c r="S1653" s="71"/>
      <c r="T1653" s="48"/>
      <c r="U1653" s="52"/>
      <c r="V1653" s="72"/>
      <c r="W1653" s="73"/>
      <c r="X1653" s="72"/>
      <c r="Y1653" s="72"/>
      <c r="Z1653" s="74"/>
      <c r="AA1653" s="74"/>
      <c r="AB1653" s="74"/>
      <c r="AC1653" s="74"/>
      <c r="AD1653" s="74"/>
      <c r="AE1653" s="74"/>
      <c r="AF1653" s="74"/>
      <c r="AG1653" s="74"/>
      <c r="AH1653" s="74"/>
      <c r="AI1653" s="74"/>
      <c r="AJ1653" s="74"/>
      <c r="AK1653" s="74"/>
      <c r="AL1653" s="74"/>
      <c r="AM1653" s="74"/>
      <c r="AN1653" s="74"/>
      <c r="AO1653" s="74"/>
      <c r="AP1653" s="74"/>
      <c r="AQ1653" s="74"/>
      <c r="AR1653" s="74"/>
      <c r="AS1653" s="74"/>
      <c r="AT1653" s="74"/>
      <c r="AU1653" s="74"/>
      <c r="AV1653" s="74"/>
      <c r="AW1653" s="74"/>
      <c r="AX1653" s="74"/>
      <c r="AY1653" s="74"/>
      <c r="AZ1653" s="74"/>
      <c r="BA1653" s="74"/>
      <c r="BB1653" s="74"/>
      <c r="BC1653" s="74"/>
      <c r="BD1653" s="74"/>
      <c r="BE1653" s="74"/>
      <c r="BF1653" s="74"/>
      <c r="BG1653" s="74"/>
      <c r="BH1653" s="74"/>
      <c r="BI1653" s="74"/>
      <c r="BJ1653" s="74"/>
    </row>
    <row r="1654" spans="1:62" s="75" customFormat="1" x14ac:dyDescent="0.25">
      <c r="A1654" s="53"/>
      <c r="B1654" s="50"/>
      <c r="C1654" s="50"/>
      <c r="D1654" s="51"/>
      <c r="E1654" s="48"/>
      <c r="F1654" s="50"/>
      <c r="G1654" s="57"/>
      <c r="H1654" s="44"/>
      <c r="I1654" s="51"/>
      <c r="J1654" s="52"/>
      <c r="K1654" s="52"/>
      <c r="L1654" s="52"/>
      <c r="M1654" s="52"/>
      <c r="N1654" s="52"/>
      <c r="O1654" s="83"/>
      <c r="P1654" s="51"/>
      <c r="Q1654" s="51"/>
      <c r="R1654" s="44"/>
      <c r="S1654" s="71"/>
      <c r="T1654" s="48"/>
      <c r="U1654" s="52"/>
      <c r="V1654" s="72"/>
      <c r="W1654" s="73"/>
      <c r="X1654" s="72"/>
      <c r="Y1654" s="72"/>
      <c r="Z1654" s="74"/>
      <c r="AA1654" s="74"/>
      <c r="AB1654" s="74"/>
      <c r="AC1654" s="74"/>
      <c r="AD1654" s="74"/>
      <c r="AE1654" s="74"/>
      <c r="AF1654" s="74"/>
      <c r="AG1654" s="74"/>
      <c r="AH1654" s="74"/>
      <c r="AI1654" s="74"/>
      <c r="AJ1654" s="74"/>
      <c r="AK1654" s="74"/>
      <c r="AL1654" s="74"/>
      <c r="AM1654" s="74"/>
      <c r="AN1654" s="74"/>
      <c r="AO1654" s="74"/>
      <c r="AP1654" s="74"/>
      <c r="AQ1654" s="74"/>
      <c r="AR1654" s="74"/>
      <c r="AS1654" s="74"/>
      <c r="AT1654" s="74"/>
      <c r="AU1654" s="74"/>
      <c r="AV1654" s="74"/>
      <c r="AW1654" s="74"/>
      <c r="AX1654" s="74"/>
      <c r="AY1654" s="74"/>
      <c r="AZ1654" s="74"/>
      <c r="BA1654" s="74"/>
      <c r="BB1654" s="74"/>
      <c r="BC1654" s="74"/>
      <c r="BD1654" s="74"/>
      <c r="BE1654" s="74"/>
      <c r="BF1654" s="74"/>
      <c r="BG1654" s="74"/>
      <c r="BH1654" s="74"/>
      <c r="BI1654" s="74"/>
      <c r="BJ1654" s="74"/>
    </row>
    <row r="1655" spans="1:62" s="75" customFormat="1" x14ac:dyDescent="0.25">
      <c r="A1655" s="53"/>
      <c r="B1655" s="50"/>
      <c r="C1655" s="50"/>
      <c r="D1655" s="51"/>
      <c r="E1655" s="48"/>
      <c r="F1655" s="50"/>
      <c r="G1655" s="57"/>
      <c r="H1655" s="44"/>
      <c r="I1655" s="51"/>
      <c r="J1655" s="52"/>
      <c r="K1655" s="52"/>
      <c r="L1655" s="52"/>
      <c r="M1655" s="52"/>
      <c r="N1655" s="52"/>
      <c r="O1655" s="83"/>
      <c r="P1655" s="51"/>
      <c r="Q1655" s="51"/>
      <c r="R1655" s="44"/>
      <c r="S1655" s="71"/>
      <c r="T1655" s="48"/>
      <c r="U1655" s="52"/>
      <c r="V1655" s="72"/>
      <c r="W1655" s="73"/>
      <c r="X1655" s="72"/>
      <c r="Y1655" s="72"/>
      <c r="Z1655" s="74"/>
      <c r="AA1655" s="74"/>
      <c r="AB1655" s="74"/>
      <c r="AC1655" s="74"/>
      <c r="AD1655" s="74"/>
      <c r="AE1655" s="74"/>
      <c r="AF1655" s="74"/>
      <c r="AG1655" s="74"/>
      <c r="AH1655" s="74"/>
      <c r="AI1655" s="74"/>
      <c r="AJ1655" s="74"/>
      <c r="AK1655" s="74"/>
      <c r="AL1655" s="74"/>
      <c r="AM1655" s="74"/>
      <c r="AN1655" s="74"/>
      <c r="AO1655" s="74"/>
      <c r="AP1655" s="74"/>
      <c r="AQ1655" s="74"/>
      <c r="AR1655" s="74"/>
      <c r="AS1655" s="74"/>
      <c r="AT1655" s="74"/>
      <c r="AU1655" s="74"/>
      <c r="AV1655" s="74"/>
      <c r="AW1655" s="74"/>
      <c r="AX1655" s="74"/>
      <c r="AY1655" s="74"/>
      <c r="AZ1655" s="74"/>
      <c r="BA1655" s="74"/>
      <c r="BB1655" s="74"/>
      <c r="BC1655" s="74"/>
      <c r="BD1655" s="74"/>
      <c r="BE1655" s="74"/>
      <c r="BF1655" s="74"/>
      <c r="BG1655" s="74"/>
      <c r="BH1655" s="74"/>
      <c r="BI1655" s="74"/>
      <c r="BJ1655" s="74"/>
    </row>
    <row r="1656" spans="1:62" s="75" customFormat="1" x14ac:dyDescent="0.25">
      <c r="A1656" s="53"/>
      <c r="B1656" s="50"/>
      <c r="C1656" s="50"/>
      <c r="D1656" s="51"/>
      <c r="E1656" s="48"/>
      <c r="F1656" s="50"/>
      <c r="G1656" s="57"/>
      <c r="H1656" s="44"/>
      <c r="I1656" s="51"/>
      <c r="J1656" s="52"/>
      <c r="K1656" s="52"/>
      <c r="L1656" s="52"/>
      <c r="M1656" s="52"/>
      <c r="N1656" s="52"/>
      <c r="O1656" s="83"/>
      <c r="P1656" s="51"/>
      <c r="Q1656" s="51"/>
      <c r="R1656" s="44"/>
      <c r="S1656" s="71"/>
      <c r="T1656" s="48"/>
      <c r="U1656" s="52"/>
      <c r="V1656" s="72"/>
      <c r="W1656" s="73"/>
      <c r="X1656" s="72"/>
      <c r="Y1656" s="72"/>
      <c r="Z1656" s="74"/>
      <c r="AA1656" s="74"/>
      <c r="AB1656" s="74"/>
      <c r="AC1656" s="74"/>
      <c r="AD1656" s="74"/>
      <c r="AE1656" s="74"/>
      <c r="AF1656" s="74"/>
      <c r="AG1656" s="74"/>
      <c r="AH1656" s="74"/>
      <c r="AI1656" s="74"/>
      <c r="AJ1656" s="74"/>
      <c r="AK1656" s="74"/>
      <c r="AL1656" s="74"/>
      <c r="AM1656" s="74"/>
      <c r="AN1656" s="74"/>
      <c r="AO1656" s="74"/>
      <c r="AP1656" s="74"/>
      <c r="AQ1656" s="74"/>
      <c r="AR1656" s="74"/>
      <c r="AS1656" s="74"/>
      <c r="AT1656" s="74"/>
      <c r="AU1656" s="74"/>
      <c r="AV1656" s="74"/>
      <c r="AW1656" s="74"/>
      <c r="AX1656" s="74"/>
      <c r="AY1656" s="74"/>
      <c r="AZ1656" s="74"/>
      <c r="BA1656" s="74"/>
      <c r="BB1656" s="74"/>
      <c r="BC1656" s="74"/>
      <c r="BD1656" s="74"/>
      <c r="BE1656" s="74"/>
      <c r="BF1656" s="74"/>
      <c r="BG1656" s="74"/>
      <c r="BH1656" s="74"/>
      <c r="BI1656" s="74"/>
      <c r="BJ1656" s="74"/>
    </row>
    <row r="1657" spans="1:62" s="75" customFormat="1" x14ac:dyDescent="0.25">
      <c r="A1657" s="53"/>
      <c r="B1657" s="50"/>
      <c r="C1657" s="50"/>
      <c r="D1657" s="51"/>
      <c r="E1657" s="48"/>
      <c r="F1657" s="50"/>
      <c r="G1657" s="57"/>
      <c r="H1657" s="44"/>
      <c r="I1657" s="51"/>
      <c r="J1657" s="52"/>
      <c r="K1657" s="52"/>
      <c r="L1657" s="52"/>
      <c r="M1657" s="52"/>
      <c r="N1657" s="52"/>
      <c r="O1657" s="83"/>
      <c r="P1657" s="51"/>
      <c r="Q1657" s="51"/>
      <c r="R1657" s="44"/>
      <c r="S1657" s="71"/>
      <c r="T1657" s="48"/>
      <c r="U1657" s="52"/>
      <c r="V1657" s="72"/>
      <c r="W1657" s="73"/>
      <c r="X1657" s="72"/>
      <c r="Y1657" s="72"/>
      <c r="Z1657" s="74"/>
      <c r="AA1657" s="74"/>
      <c r="AB1657" s="74"/>
      <c r="AC1657" s="74"/>
      <c r="AD1657" s="74"/>
      <c r="AE1657" s="74"/>
      <c r="AF1657" s="74"/>
      <c r="AG1657" s="74"/>
      <c r="AH1657" s="74"/>
      <c r="AI1657" s="74"/>
      <c r="AJ1657" s="74"/>
      <c r="AK1657" s="74"/>
      <c r="AL1657" s="74"/>
      <c r="AM1657" s="74"/>
      <c r="AN1657" s="74"/>
      <c r="AO1657" s="74"/>
      <c r="AP1657" s="74"/>
      <c r="AQ1657" s="74"/>
      <c r="AR1657" s="74"/>
      <c r="AS1657" s="74"/>
      <c r="AT1657" s="74"/>
      <c r="AU1657" s="74"/>
      <c r="AV1657" s="74"/>
      <c r="AW1657" s="74"/>
      <c r="AX1657" s="74"/>
      <c r="AY1657" s="74"/>
      <c r="AZ1657" s="74"/>
      <c r="BA1657" s="74"/>
      <c r="BB1657" s="74"/>
      <c r="BC1657" s="74"/>
      <c r="BD1657" s="74"/>
      <c r="BE1657" s="74"/>
      <c r="BF1657" s="74"/>
      <c r="BG1657" s="74"/>
      <c r="BH1657" s="74"/>
      <c r="BI1657" s="74"/>
      <c r="BJ1657" s="74"/>
    </row>
    <row r="1658" spans="1:62" s="75" customFormat="1" x14ac:dyDescent="0.25">
      <c r="A1658" s="53"/>
      <c r="B1658" s="50"/>
      <c r="C1658" s="50"/>
      <c r="D1658" s="51"/>
      <c r="E1658" s="48"/>
      <c r="F1658" s="50"/>
      <c r="G1658" s="57"/>
      <c r="H1658" s="44"/>
      <c r="I1658" s="51"/>
      <c r="J1658" s="52"/>
      <c r="K1658" s="52"/>
      <c r="L1658" s="52"/>
      <c r="M1658" s="52"/>
      <c r="N1658" s="52"/>
      <c r="O1658" s="83"/>
      <c r="P1658" s="51"/>
      <c r="Q1658" s="51"/>
      <c r="R1658" s="44"/>
      <c r="S1658" s="71"/>
      <c r="T1658" s="48"/>
      <c r="U1658" s="52"/>
      <c r="V1658" s="72"/>
      <c r="W1658" s="73"/>
      <c r="X1658" s="72"/>
      <c r="Y1658" s="72"/>
      <c r="Z1658" s="74"/>
      <c r="AA1658" s="74"/>
      <c r="AB1658" s="74"/>
      <c r="AC1658" s="74"/>
      <c r="AD1658" s="74"/>
      <c r="AE1658" s="74"/>
      <c r="AF1658" s="74"/>
      <c r="AG1658" s="74"/>
      <c r="AH1658" s="74"/>
      <c r="AI1658" s="74"/>
      <c r="AJ1658" s="74"/>
      <c r="AK1658" s="74"/>
      <c r="AL1658" s="74"/>
      <c r="AM1658" s="74"/>
      <c r="AN1658" s="74"/>
      <c r="AO1658" s="74"/>
      <c r="AP1658" s="74"/>
      <c r="AQ1658" s="74"/>
      <c r="AR1658" s="74"/>
      <c r="AS1658" s="74"/>
      <c r="AT1658" s="74"/>
      <c r="AU1658" s="74"/>
      <c r="AV1658" s="74"/>
      <c r="AW1658" s="74"/>
      <c r="AX1658" s="74"/>
      <c r="AY1658" s="74"/>
      <c r="AZ1658" s="74"/>
      <c r="BA1658" s="74"/>
      <c r="BB1658" s="74"/>
      <c r="BC1658" s="74"/>
      <c r="BD1658" s="74"/>
      <c r="BE1658" s="74"/>
      <c r="BF1658" s="74"/>
      <c r="BG1658" s="74"/>
      <c r="BH1658" s="74"/>
      <c r="BI1658" s="74"/>
      <c r="BJ1658" s="74"/>
    </row>
    <row r="1659" spans="1:62" s="75" customFormat="1" x14ac:dyDescent="0.25">
      <c r="A1659" s="53"/>
      <c r="B1659" s="50"/>
      <c r="C1659" s="50"/>
      <c r="D1659" s="51"/>
      <c r="E1659" s="48"/>
      <c r="F1659" s="50"/>
      <c r="G1659" s="57"/>
      <c r="H1659" s="44"/>
      <c r="I1659" s="51"/>
      <c r="J1659" s="52"/>
      <c r="K1659" s="52"/>
      <c r="L1659" s="52"/>
      <c r="M1659" s="52"/>
      <c r="N1659" s="52"/>
      <c r="O1659" s="83"/>
      <c r="P1659" s="51"/>
      <c r="Q1659" s="51"/>
      <c r="R1659" s="44"/>
      <c r="S1659" s="71"/>
      <c r="T1659" s="48"/>
      <c r="U1659" s="52"/>
      <c r="V1659" s="72"/>
      <c r="W1659" s="73"/>
      <c r="X1659" s="72"/>
      <c r="Y1659" s="72"/>
      <c r="Z1659" s="74"/>
      <c r="AA1659" s="74"/>
      <c r="AB1659" s="74"/>
      <c r="AC1659" s="74"/>
      <c r="AD1659" s="74"/>
      <c r="AE1659" s="74"/>
      <c r="AF1659" s="74"/>
      <c r="AG1659" s="74"/>
      <c r="AH1659" s="74"/>
      <c r="AI1659" s="74"/>
      <c r="AJ1659" s="74"/>
      <c r="AK1659" s="74"/>
      <c r="AL1659" s="74"/>
      <c r="AM1659" s="74"/>
      <c r="AN1659" s="74"/>
      <c r="AO1659" s="74"/>
      <c r="AP1659" s="74"/>
      <c r="AQ1659" s="74"/>
      <c r="AR1659" s="74"/>
      <c r="AS1659" s="74"/>
      <c r="AT1659" s="74"/>
      <c r="AU1659" s="74"/>
      <c r="AV1659" s="74"/>
      <c r="AW1659" s="74"/>
      <c r="AX1659" s="74"/>
      <c r="AY1659" s="74"/>
      <c r="AZ1659" s="74"/>
      <c r="BA1659" s="74"/>
      <c r="BB1659" s="74"/>
      <c r="BC1659" s="74"/>
      <c r="BD1659" s="74"/>
      <c r="BE1659" s="74"/>
      <c r="BF1659" s="74"/>
      <c r="BG1659" s="74"/>
      <c r="BH1659" s="74"/>
      <c r="BI1659" s="74"/>
      <c r="BJ1659" s="74"/>
    </row>
    <row r="1660" spans="1:62" s="75" customFormat="1" x14ac:dyDescent="0.25">
      <c r="A1660" s="53"/>
      <c r="B1660" s="50"/>
      <c r="C1660" s="50"/>
      <c r="D1660" s="51"/>
      <c r="E1660" s="48"/>
      <c r="F1660" s="50"/>
      <c r="G1660" s="57"/>
      <c r="H1660" s="44"/>
      <c r="I1660" s="51"/>
      <c r="J1660" s="52"/>
      <c r="K1660" s="52"/>
      <c r="L1660" s="52"/>
      <c r="M1660" s="52"/>
      <c r="N1660" s="52"/>
      <c r="O1660" s="83"/>
      <c r="P1660" s="51"/>
      <c r="Q1660" s="51"/>
      <c r="R1660" s="44"/>
      <c r="S1660" s="71"/>
      <c r="T1660" s="48"/>
      <c r="U1660" s="52"/>
      <c r="V1660" s="72"/>
      <c r="W1660" s="73"/>
      <c r="X1660" s="72"/>
      <c r="Y1660" s="72"/>
      <c r="Z1660" s="74"/>
      <c r="AA1660" s="74"/>
      <c r="AB1660" s="74"/>
      <c r="AC1660" s="74"/>
      <c r="AD1660" s="74"/>
      <c r="AE1660" s="74"/>
      <c r="AF1660" s="74"/>
      <c r="AG1660" s="74"/>
      <c r="AH1660" s="74"/>
      <c r="AI1660" s="74"/>
      <c r="AJ1660" s="74"/>
      <c r="AK1660" s="74"/>
      <c r="AL1660" s="74"/>
      <c r="AM1660" s="74"/>
      <c r="AN1660" s="74"/>
      <c r="AO1660" s="74"/>
      <c r="AP1660" s="74"/>
      <c r="AQ1660" s="74"/>
      <c r="AR1660" s="74"/>
      <c r="AS1660" s="74"/>
      <c r="AT1660" s="74"/>
      <c r="AU1660" s="74"/>
      <c r="AV1660" s="74"/>
      <c r="AW1660" s="74"/>
      <c r="AX1660" s="74"/>
      <c r="AY1660" s="74"/>
      <c r="AZ1660" s="74"/>
      <c r="BA1660" s="74"/>
      <c r="BB1660" s="74"/>
      <c r="BC1660" s="74"/>
      <c r="BD1660" s="74"/>
      <c r="BE1660" s="74"/>
      <c r="BF1660" s="74"/>
      <c r="BG1660" s="74"/>
      <c r="BH1660" s="74"/>
      <c r="BI1660" s="74"/>
      <c r="BJ1660" s="74"/>
    </row>
    <row r="1661" spans="1:62" s="75" customFormat="1" x14ac:dyDescent="0.25">
      <c r="A1661" s="53"/>
      <c r="B1661" s="50"/>
      <c r="C1661" s="50"/>
      <c r="D1661" s="51"/>
      <c r="E1661" s="48"/>
      <c r="F1661" s="50"/>
      <c r="G1661" s="57"/>
      <c r="H1661" s="44"/>
      <c r="I1661" s="51"/>
      <c r="J1661" s="52"/>
      <c r="K1661" s="52"/>
      <c r="L1661" s="52"/>
      <c r="M1661" s="52"/>
      <c r="N1661" s="52"/>
      <c r="O1661" s="83"/>
      <c r="P1661" s="51"/>
      <c r="Q1661" s="51"/>
      <c r="R1661" s="44"/>
      <c r="S1661" s="71"/>
      <c r="T1661" s="48"/>
      <c r="U1661" s="52"/>
      <c r="V1661" s="72"/>
      <c r="W1661" s="73"/>
      <c r="X1661" s="72"/>
      <c r="Y1661" s="72"/>
      <c r="Z1661" s="74"/>
      <c r="AA1661" s="74"/>
      <c r="AB1661" s="74"/>
      <c r="AC1661" s="74"/>
      <c r="AD1661" s="74"/>
      <c r="AE1661" s="74"/>
      <c r="AF1661" s="74"/>
      <c r="AG1661" s="74"/>
      <c r="AH1661" s="74"/>
      <c r="AI1661" s="74"/>
      <c r="AJ1661" s="74"/>
      <c r="AK1661" s="74"/>
      <c r="AL1661" s="74"/>
      <c r="AM1661" s="74"/>
      <c r="AN1661" s="74"/>
      <c r="AO1661" s="74"/>
      <c r="AP1661" s="74"/>
      <c r="AQ1661" s="74"/>
      <c r="AR1661" s="74"/>
      <c r="AS1661" s="74"/>
      <c r="AT1661" s="74"/>
      <c r="AU1661" s="74"/>
      <c r="AV1661" s="74"/>
      <c r="AW1661" s="74"/>
      <c r="AX1661" s="74"/>
      <c r="AY1661" s="74"/>
      <c r="AZ1661" s="74"/>
      <c r="BA1661" s="74"/>
      <c r="BB1661" s="74"/>
      <c r="BC1661" s="74"/>
      <c r="BD1661" s="74"/>
      <c r="BE1661" s="74"/>
      <c r="BF1661" s="74"/>
      <c r="BG1661" s="74"/>
      <c r="BH1661" s="74"/>
      <c r="BI1661" s="74"/>
      <c r="BJ1661" s="74"/>
    </row>
    <row r="1662" spans="1:62" s="75" customFormat="1" x14ac:dyDescent="0.25">
      <c r="A1662" s="53"/>
      <c r="B1662" s="50"/>
      <c r="C1662" s="50"/>
      <c r="D1662" s="51"/>
      <c r="E1662" s="48"/>
      <c r="F1662" s="50"/>
      <c r="G1662" s="57"/>
      <c r="H1662" s="44"/>
      <c r="I1662" s="51"/>
      <c r="J1662" s="52"/>
      <c r="K1662" s="52"/>
      <c r="L1662" s="52"/>
      <c r="M1662" s="52"/>
      <c r="N1662" s="52"/>
      <c r="O1662" s="83"/>
      <c r="P1662" s="51"/>
      <c r="Q1662" s="51"/>
      <c r="R1662" s="44"/>
      <c r="S1662" s="71"/>
      <c r="T1662" s="48"/>
      <c r="U1662" s="52"/>
      <c r="V1662" s="72"/>
      <c r="W1662" s="73"/>
      <c r="X1662" s="72"/>
      <c r="Y1662" s="72"/>
      <c r="Z1662" s="74"/>
      <c r="AA1662" s="74"/>
      <c r="AB1662" s="74"/>
      <c r="AC1662" s="74"/>
      <c r="AD1662" s="74"/>
      <c r="AE1662" s="74"/>
      <c r="AF1662" s="74"/>
      <c r="AG1662" s="74"/>
      <c r="AH1662" s="74"/>
      <c r="AI1662" s="74"/>
      <c r="AJ1662" s="74"/>
      <c r="AK1662" s="74"/>
      <c r="AL1662" s="74"/>
      <c r="AM1662" s="74"/>
      <c r="AN1662" s="74"/>
      <c r="AO1662" s="74"/>
      <c r="AP1662" s="74"/>
      <c r="AQ1662" s="74"/>
      <c r="AR1662" s="74"/>
      <c r="AS1662" s="74"/>
      <c r="AT1662" s="74"/>
      <c r="AU1662" s="74"/>
      <c r="AV1662" s="74"/>
      <c r="AW1662" s="74"/>
      <c r="AX1662" s="74"/>
      <c r="AY1662" s="74"/>
      <c r="AZ1662" s="74"/>
      <c r="BA1662" s="74"/>
      <c r="BB1662" s="74"/>
      <c r="BC1662" s="74"/>
      <c r="BD1662" s="74"/>
      <c r="BE1662" s="74"/>
      <c r="BF1662" s="74"/>
      <c r="BG1662" s="74"/>
      <c r="BH1662" s="74"/>
      <c r="BI1662" s="74"/>
      <c r="BJ1662" s="74"/>
    </row>
    <row r="1663" spans="1:62" s="75" customFormat="1" x14ac:dyDescent="0.25">
      <c r="A1663" s="53"/>
      <c r="B1663" s="50"/>
      <c r="C1663" s="50"/>
      <c r="D1663" s="51"/>
      <c r="E1663" s="48"/>
      <c r="F1663" s="50"/>
      <c r="G1663" s="57"/>
      <c r="H1663" s="44"/>
      <c r="I1663" s="51"/>
      <c r="J1663" s="52"/>
      <c r="K1663" s="52"/>
      <c r="L1663" s="52"/>
      <c r="M1663" s="52"/>
      <c r="N1663" s="52"/>
      <c r="O1663" s="83"/>
      <c r="P1663" s="51"/>
      <c r="Q1663" s="51"/>
      <c r="R1663" s="44"/>
      <c r="S1663" s="71"/>
      <c r="T1663" s="48"/>
      <c r="U1663" s="52"/>
      <c r="V1663" s="72"/>
      <c r="W1663" s="73"/>
      <c r="X1663" s="72"/>
      <c r="Y1663" s="72"/>
      <c r="Z1663" s="74"/>
      <c r="AA1663" s="74"/>
      <c r="AB1663" s="74"/>
      <c r="AC1663" s="74"/>
      <c r="AD1663" s="74"/>
      <c r="AE1663" s="74"/>
      <c r="AF1663" s="74"/>
      <c r="AG1663" s="74"/>
      <c r="AH1663" s="74"/>
      <c r="AI1663" s="74"/>
      <c r="AJ1663" s="74"/>
      <c r="AK1663" s="74"/>
      <c r="AL1663" s="74"/>
      <c r="AM1663" s="74"/>
      <c r="AN1663" s="74"/>
      <c r="AO1663" s="74"/>
      <c r="AP1663" s="74"/>
      <c r="AQ1663" s="74"/>
      <c r="AR1663" s="74"/>
      <c r="AS1663" s="74"/>
      <c r="AT1663" s="74"/>
      <c r="AU1663" s="74"/>
      <c r="AV1663" s="74"/>
      <c r="AW1663" s="74"/>
      <c r="AX1663" s="74"/>
      <c r="AY1663" s="74"/>
      <c r="AZ1663" s="74"/>
      <c r="BA1663" s="74"/>
      <c r="BB1663" s="74"/>
      <c r="BC1663" s="74"/>
      <c r="BD1663" s="74"/>
      <c r="BE1663" s="74"/>
      <c r="BF1663" s="74"/>
      <c r="BG1663" s="74"/>
      <c r="BH1663" s="74"/>
      <c r="BI1663" s="74"/>
      <c r="BJ1663" s="74"/>
    </row>
    <row r="1664" spans="1:62" s="75" customFormat="1" x14ac:dyDescent="0.25">
      <c r="A1664" s="53"/>
      <c r="B1664" s="50"/>
      <c r="C1664" s="50"/>
      <c r="D1664" s="51"/>
      <c r="E1664" s="48"/>
      <c r="F1664" s="50"/>
      <c r="G1664" s="57"/>
      <c r="H1664" s="44"/>
      <c r="I1664" s="51"/>
      <c r="J1664" s="52"/>
      <c r="K1664" s="52"/>
      <c r="L1664" s="52"/>
      <c r="M1664" s="52"/>
      <c r="N1664" s="52"/>
      <c r="O1664" s="83"/>
      <c r="P1664" s="51"/>
      <c r="Q1664" s="51"/>
      <c r="R1664" s="44"/>
      <c r="S1664" s="71"/>
      <c r="T1664" s="48"/>
      <c r="U1664" s="52"/>
      <c r="V1664" s="72"/>
      <c r="W1664" s="73"/>
      <c r="X1664" s="72"/>
      <c r="Y1664" s="72"/>
      <c r="Z1664" s="74"/>
      <c r="AA1664" s="74"/>
      <c r="AB1664" s="74"/>
      <c r="AC1664" s="74"/>
      <c r="AD1664" s="74"/>
      <c r="AE1664" s="74"/>
      <c r="AF1664" s="74"/>
      <c r="AG1664" s="74"/>
      <c r="AH1664" s="74"/>
      <c r="AI1664" s="74"/>
      <c r="AJ1664" s="74"/>
      <c r="AK1664" s="74"/>
      <c r="AL1664" s="74"/>
      <c r="AM1664" s="74"/>
      <c r="AN1664" s="74"/>
      <c r="AO1664" s="74"/>
      <c r="AP1664" s="74"/>
      <c r="AQ1664" s="74"/>
      <c r="AR1664" s="74"/>
      <c r="AS1664" s="74"/>
      <c r="AT1664" s="74"/>
      <c r="AU1664" s="74"/>
      <c r="AV1664" s="74"/>
      <c r="AW1664" s="74"/>
      <c r="AX1664" s="74"/>
      <c r="AY1664" s="74"/>
      <c r="AZ1664" s="74"/>
      <c r="BA1664" s="74"/>
      <c r="BB1664" s="74"/>
      <c r="BC1664" s="74"/>
      <c r="BD1664" s="74"/>
      <c r="BE1664" s="74"/>
      <c r="BF1664" s="74"/>
      <c r="BG1664" s="74"/>
      <c r="BH1664" s="74"/>
      <c r="BI1664" s="74"/>
      <c r="BJ1664" s="74"/>
    </row>
    <row r="1665" spans="1:62" s="75" customFormat="1" x14ac:dyDescent="0.25">
      <c r="A1665" s="53"/>
      <c r="B1665" s="50"/>
      <c r="C1665" s="50"/>
      <c r="D1665" s="51"/>
      <c r="E1665" s="48"/>
      <c r="F1665" s="50"/>
      <c r="G1665" s="57"/>
      <c r="H1665" s="44"/>
      <c r="I1665" s="51"/>
      <c r="J1665" s="52"/>
      <c r="K1665" s="52"/>
      <c r="L1665" s="52"/>
      <c r="M1665" s="52"/>
      <c r="N1665" s="52"/>
      <c r="O1665" s="83"/>
      <c r="P1665" s="51"/>
      <c r="Q1665" s="51"/>
      <c r="R1665" s="44"/>
      <c r="S1665" s="71"/>
      <c r="T1665" s="48"/>
      <c r="U1665" s="52"/>
      <c r="V1665" s="72"/>
      <c r="W1665" s="73"/>
      <c r="X1665" s="72"/>
      <c r="Y1665" s="72"/>
      <c r="Z1665" s="74"/>
      <c r="AA1665" s="74"/>
      <c r="AB1665" s="74"/>
      <c r="AC1665" s="74"/>
      <c r="AD1665" s="74"/>
      <c r="AE1665" s="74"/>
      <c r="AF1665" s="74"/>
      <c r="AG1665" s="74"/>
      <c r="AH1665" s="74"/>
      <c r="AI1665" s="74"/>
      <c r="AJ1665" s="74"/>
      <c r="AK1665" s="74"/>
      <c r="AL1665" s="74"/>
      <c r="AM1665" s="74"/>
      <c r="AN1665" s="74"/>
      <c r="AO1665" s="74"/>
      <c r="AP1665" s="74"/>
      <c r="AQ1665" s="74"/>
      <c r="AR1665" s="74"/>
      <c r="AS1665" s="74"/>
      <c r="AT1665" s="74"/>
      <c r="AU1665" s="74"/>
      <c r="AV1665" s="74"/>
      <c r="AW1665" s="74"/>
      <c r="AX1665" s="74"/>
      <c r="AY1665" s="74"/>
      <c r="AZ1665" s="74"/>
      <c r="BA1665" s="74"/>
      <c r="BB1665" s="74"/>
      <c r="BC1665" s="74"/>
      <c r="BD1665" s="74"/>
      <c r="BE1665" s="74"/>
      <c r="BF1665" s="74"/>
      <c r="BG1665" s="74"/>
      <c r="BH1665" s="74"/>
      <c r="BI1665" s="74"/>
      <c r="BJ1665" s="74"/>
    </row>
    <row r="1666" spans="1:62" s="75" customFormat="1" x14ac:dyDescent="0.25">
      <c r="A1666" s="53"/>
      <c r="B1666" s="50"/>
      <c r="C1666" s="50"/>
      <c r="D1666" s="51"/>
      <c r="E1666" s="48"/>
      <c r="F1666" s="50"/>
      <c r="G1666" s="57"/>
      <c r="H1666" s="44"/>
      <c r="I1666" s="51"/>
      <c r="J1666" s="52"/>
      <c r="K1666" s="52"/>
      <c r="L1666" s="52"/>
      <c r="M1666" s="52"/>
      <c r="N1666" s="52"/>
      <c r="O1666" s="83"/>
      <c r="P1666" s="51"/>
      <c r="Q1666" s="51"/>
      <c r="R1666" s="44"/>
      <c r="S1666" s="71"/>
      <c r="T1666" s="48"/>
      <c r="U1666" s="52"/>
      <c r="V1666" s="72"/>
      <c r="W1666" s="73"/>
      <c r="X1666" s="72"/>
      <c r="Y1666" s="72"/>
      <c r="Z1666" s="74"/>
      <c r="AA1666" s="74"/>
      <c r="AB1666" s="74"/>
      <c r="AC1666" s="74"/>
      <c r="AD1666" s="74"/>
      <c r="AE1666" s="74"/>
      <c r="AF1666" s="74"/>
      <c r="AG1666" s="74"/>
      <c r="AH1666" s="74"/>
      <c r="AI1666" s="74"/>
      <c r="AJ1666" s="74"/>
      <c r="AK1666" s="74"/>
      <c r="AL1666" s="74"/>
      <c r="AM1666" s="74"/>
      <c r="AN1666" s="74"/>
      <c r="AO1666" s="74"/>
      <c r="AP1666" s="74"/>
      <c r="AQ1666" s="74"/>
      <c r="AR1666" s="74"/>
      <c r="AS1666" s="74"/>
      <c r="AT1666" s="74"/>
      <c r="AU1666" s="74"/>
      <c r="AV1666" s="74"/>
      <c r="AW1666" s="74"/>
      <c r="AX1666" s="74"/>
      <c r="AY1666" s="74"/>
      <c r="AZ1666" s="74"/>
      <c r="BA1666" s="74"/>
      <c r="BB1666" s="74"/>
      <c r="BC1666" s="74"/>
      <c r="BD1666" s="74"/>
      <c r="BE1666" s="74"/>
      <c r="BF1666" s="74"/>
      <c r="BG1666" s="74"/>
      <c r="BH1666" s="74"/>
      <c r="BI1666" s="74"/>
      <c r="BJ1666" s="74"/>
    </row>
    <row r="1667" spans="1:62" s="75" customFormat="1" x14ac:dyDescent="0.25">
      <c r="A1667" s="53"/>
      <c r="B1667" s="50"/>
      <c r="C1667" s="50"/>
      <c r="D1667" s="51"/>
      <c r="E1667" s="48"/>
      <c r="F1667" s="50"/>
      <c r="G1667" s="57"/>
      <c r="H1667" s="44"/>
      <c r="I1667" s="51"/>
      <c r="J1667" s="52"/>
      <c r="K1667" s="52"/>
      <c r="L1667" s="52"/>
      <c r="M1667" s="52"/>
      <c r="N1667" s="52"/>
      <c r="O1667" s="83"/>
      <c r="P1667" s="51"/>
      <c r="Q1667" s="51"/>
      <c r="R1667" s="44"/>
      <c r="S1667" s="71"/>
      <c r="T1667" s="48"/>
      <c r="U1667" s="52"/>
      <c r="V1667" s="72"/>
      <c r="W1667" s="73"/>
      <c r="X1667" s="72"/>
      <c r="Y1667" s="72"/>
      <c r="Z1667" s="74"/>
      <c r="AA1667" s="74"/>
      <c r="AB1667" s="74"/>
      <c r="AC1667" s="74"/>
      <c r="AD1667" s="74"/>
      <c r="AE1667" s="74"/>
      <c r="AF1667" s="74"/>
      <c r="AG1667" s="74"/>
      <c r="AH1667" s="74"/>
      <c r="AI1667" s="74"/>
      <c r="AJ1667" s="74"/>
      <c r="AK1667" s="74"/>
      <c r="AL1667" s="74"/>
      <c r="AM1667" s="74"/>
      <c r="AN1667" s="74"/>
      <c r="AO1667" s="74"/>
      <c r="AP1667" s="74"/>
      <c r="AQ1667" s="74"/>
      <c r="AR1667" s="74"/>
      <c r="AS1667" s="74"/>
      <c r="AT1667" s="74"/>
      <c r="AU1667" s="74"/>
      <c r="AV1667" s="74"/>
      <c r="AW1667" s="74"/>
      <c r="AX1667" s="74"/>
      <c r="AY1667" s="74"/>
      <c r="AZ1667" s="74"/>
      <c r="BA1667" s="74"/>
      <c r="BB1667" s="74"/>
      <c r="BC1667" s="74"/>
      <c r="BD1667" s="74"/>
      <c r="BE1667" s="74"/>
      <c r="BF1667" s="74"/>
      <c r="BG1667" s="74"/>
      <c r="BH1667" s="74"/>
      <c r="BI1667" s="74"/>
      <c r="BJ1667" s="74"/>
    </row>
    <row r="1668" spans="1:62" s="75" customFormat="1" x14ac:dyDescent="0.25">
      <c r="A1668" s="53"/>
      <c r="B1668" s="50"/>
      <c r="C1668" s="50"/>
      <c r="D1668" s="51"/>
      <c r="E1668" s="48"/>
      <c r="F1668" s="50"/>
      <c r="G1668" s="57"/>
      <c r="H1668" s="44"/>
      <c r="I1668" s="51"/>
      <c r="J1668" s="52"/>
      <c r="K1668" s="52"/>
      <c r="L1668" s="52"/>
      <c r="M1668" s="52"/>
      <c r="N1668" s="52"/>
      <c r="O1668" s="83"/>
      <c r="P1668" s="51"/>
      <c r="Q1668" s="51"/>
      <c r="R1668" s="44"/>
      <c r="S1668" s="71"/>
      <c r="T1668" s="48"/>
      <c r="U1668" s="52"/>
      <c r="V1668" s="72"/>
      <c r="W1668" s="73"/>
      <c r="X1668" s="72"/>
      <c r="Y1668" s="72"/>
      <c r="Z1668" s="74"/>
      <c r="AA1668" s="74"/>
      <c r="AB1668" s="74"/>
      <c r="AC1668" s="74"/>
      <c r="AD1668" s="74"/>
      <c r="AE1668" s="74"/>
      <c r="AF1668" s="74"/>
      <c r="AG1668" s="74"/>
      <c r="AH1668" s="74"/>
      <c r="AI1668" s="74"/>
      <c r="AJ1668" s="74"/>
      <c r="AK1668" s="74"/>
      <c r="AL1668" s="74"/>
      <c r="AM1668" s="74"/>
      <c r="AN1668" s="74"/>
      <c r="AO1668" s="74"/>
      <c r="AP1668" s="74"/>
      <c r="AQ1668" s="74"/>
      <c r="AR1668" s="74"/>
      <c r="AS1668" s="74"/>
      <c r="AT1668" s="74"/>
      <c r="AU1668" s="74"/>
      <c r="AV1668" s="74"/>
      <c r="AW1668" s="74"/>
      <c r="AX1668" s="74"/>
      <c r="AY1668" s="74"/>
      <c r="AZ1668" s="74"/>
      <c r="BA1668" s="74"/>
      <c r="BB1668" s="74"/>
      <c r="BC1668" s="74"/>
      <c r="BD1668" s="74"/>
      <c r="BE1668" s="74"/>
      <c r="BF1668" s="74"/>
      <c r="BG1668" s="74"/>
      <c r="BH1668" s="74"/>
      <c r="BI1668" s="74"/>
      <c r="BJ1668" s="74"/>
    </row>
    <row r="1669" spans="1:62" s="75" customFormat="1" x14ac:dyDescent="0.25">
      <c r="A1669" s="53"/>
      <c r="B1669" s="50"/>
      <c r="C1669" s="50"/>
      <c r="D1669" s="51"/>
      <c r="E1669" s="48"/>
      <c r="F1669" s="50"/>
      <c r="G1669" s="57"/>
      <c r="H1669" s="44"/>
      <c r="I1669" s="51"/>
      <c r="J1669" s="52"/>
      <c r="K1669" s="52"/>
      <c r="L1669" s="52"/>
      <c r="M1669" s="52"/>
      <c r="N1669" s="52"/>
      <c r="O1669" s="83"/>
      <c r="P1669" s="51"/>
      <c r="Q1669" s="51"/>
      <c r="R1669" s="44"/>
      <c r="S1669" s="71"/>
      <c r="T1669" s="48"/>
      <c r="U1669" s="52"/>
      <c r="V1669" s="72"/>
      <c r="W1669" s="73"/>
      <c r="X1669" s="72"/>
      <c r="Y1669" s="72"/>
      <c r="Z1669" s="74"/>
      <c r="AA1669" s="74"/>
      <c r="AB1669" s="74"/>
      <c r="AC1669" s="74"/>
      <c r="AD1669" s="74"/>
      <c r="AE1669" s="74"/>
      <c r="AF1669" s="74"/>
      <c r="AG1669" s="74"/>
      <c r="AH1669" s="74"/>
      <c r="AI1669" s="74"/>
      <c r="AJ1669" s="74"/>
      <c r="AK1669" s="74"/>
      <c r="AL1669" s="74"/>
      <c r="AM1669" s="74"/>
      <c r="AN1669" s="74"/>
      <c r="AO1669" s="74"/>
      <c r="AP1669" s="74"/>
      <c r="AQ1669" s="74"/>
      <c r="AR1669" s="74"/>
      <c r="AS1669" s="74"/>
      <c r="AT1669" s="74"/>
      <c r="AU1669" s="74"/>
      <c r="AV1669" s="74"/>
      <c r="AW1669" s="74"/>
      <c r="AX1669" s="74"/>
      <c r="AY1669" s="74"/>
      <c r="AZ1669" s="74"/>
      <c r="BA1669" s="74"/>
      <c r="BB1669" s="74"/>
      <c r="BC1669" s="74"/>
      <c r="BD1669" s="74"/>
      <c r="BE1669" s="74"/>
      <c r="BF1669" s="74"/>
      <c r="BG1669" s="74"/>
      <c r="BH1669" s="74"/>
      <c r="BI1669" s="74"/>
      <c r="BJ1669" s="74"/>
    </row>
    <row r="1670" spans="1:62" s="75" customFormat="1" x14ac:dyDescent="0.25">
      <c r="A1670" s="53"/>
      <c r="B1670" s="50"/>
      <c r="C1670" s="50"/>
      <c r="D1670" s="51"/>
      <c r="E1670" s="48"/>
      <c r="F1670" s="50"/>
      <c r="G1670" s="57"/>
      <c r="H1670" s="44"/>
      <c r="I1670" s="51"/>
      <c r="J1670" s="52"/>
      <c r="K1670" s="52"/>
      <c r="L1670" s="52"/>
      <c r="M1670" s="52"/>
      <c r="N1670" s="52"/>
      <c r="O1670" s="83"/>
      <c r="P1670" s="51"/>
      <c r="Q1670" s="51"/>
      <c r="R1670" s="44"/>
      <c r="S1670" s="71"/>
      <c r="T1670" s="48"/>
      <c r="U1670" s="52"/>
      <c r="V1670" s="72"/>
      <c r="W1670" s="73"/>
      <c r="X1670" s="72"/>
      <c r="Y1670" s="72"/>
      <c r="Z1670" s="74"/>
      <c r="AA1670" s="74"/>
      <c r="AB1670" s="74"/>
      <c r="AC1670" s="74"/>
      <c r="AD1670" s="74"/>
      <c r="AE1670" s="74"/>
      <c r="AF1670" s="74"/>
      <c r="AG1670" s="74"/>
      <c r="AH1670" s="74"/>
      <c r="AI1670" s="74"/>
      <c r="AJ1670" s="74"/>
      <c r="AK1670" s="74"/>
      <c r="AL1670" s="74"/>
      <c r="AM1670" s="74"/>
      <c r="AN1670" s="74"/>
      <c r="AO1670" s="74"/>
      <c r="AP1670" s="74"/>
      <c r="AQ1670" s="74"/>
      <c r="AR1670" s="74"/>
      <c r="AS1670" s="74"/>
      <c r="AT1670" s="74"/>
      <c r="AU1670" s="74"/>
      <c r="AV1670" s="74"/>
      <c r="AW1670" s="74"/>
      <c r="AX1670" s="74"/>
      <c r="AY1670" s="74"/>
      <c r="AZ1670" s="74"/>
      <c r="BA1670" s="74"/>
      <c r="BB1670" s="74"/>
      <c r="BC1670" s="74"/>
      <c r="BD1670" s="74"/>
      <c r="BE1670" s="74"/>
      <c r="BF1670" s="74"/>
      <c r="BG1670" s="74"/>
      <c r="BH1670" s="74"/>
      <c r="BI1670" s="74"/>
      <c r="BJ1670" s="74"/>
    </row>
    <row r="1671" spans="1:62" s="75" customFormat="1" x14ac:dyDescent="0.25">
      <c r="A1671" s="53"/>
      <c r="B1671" s="50"/>
      <c r="C1671" s="50"/>
      <c r="D1671" s="51"/>
      <c r="E1671" s="48"/>
      <c r="F1671" s="50"/>
      <c r="G1671" s="57"/>
      <c r="H1671" s="44"/>
      <c r="I1671" s="51"/>
      <c r="J1671" s="52"/>
      <c r="K1671" s="52"/>
      <c r="L1671" s="52"/>
      <c r="M1671" s="52"/>
      <c r="N1671" s="52"/>
      <c r="O1671" s="83"/>
      <c r="P1671" s="51"/>
      <c r="Q1671" s="51"/>
      <c r="R1671" s="44"/>
      <c r="S1671" s="71"/>
      <c r="T1671" s="48"/>
      <c r="U1671" s="52"/>
      <c r="V1671" s="72"/>
      <c r="W1671" s="73"/>
      <c r="X1671" s="72"/>
      <c r="Y1671" s="72"/>
      <c r="Z1671" s="74"/>
      <c r="AA1671" s="74"/>
      <c r="AB1671" s="74"/>
      <c r="AC1671" s="74"/>
      <c r="AD1671" s="74"/>
      <c r="AE1671" s="74"/>
      <c r="AF1671" s="74"/>
      <c r="AG1671" s="74"/>
      <c r="AH1671" s="74"/>
      <c r="AI1671" s="74"/>
      <c r="AJ1671" s="74"/>
      <c r="AK1671" s="74"/>
      <c r="AL1671" s="74"/>
      <c r="AM1671" s="74"/>
      <c r="AN1671" s="74"/>
      <c r="AO1671" s="74"/>
      <c r="AP1671" s="74"/>
      <c r="AQ1671" s="74"/>
      <c r="AR1671" s="74"/>
      <c r="AS1671" s="74"/>
      <c r="AT1671" s="74"/>
      <c r="AU1671" s="74"/>
      <c r="AV1671" s="74"/>
      <c r="AW1671" s="74"/>
      <c r="AX1671" s="74"/>
      <c r="AY1671" s="74"/>
      <c r="AZ1671" s="74"/>
      <c r="BA1671" s="74"/>
      <c r="BB1671" s="74"/>
      <c r="BC1671" s="74"/>
      <c r="BD1671" s="74"/>
      <c r="BE1671" s="74"/>
      <c r="BF1671" s="74"/>
      <c r="BG1671" s="74"/>
      <c r="BH1671" s="74"/>
      <c r="BI1671" s="74"/>
      <c r="BJ1671" s="74"/>
    </row>
    <row r="1672" spans="1:62" s="75" customFormat="1" x14ac:dyDescent="0.25">
      <c r="A1672" s="53"/>
      <c r="B1672" s="50"/>
      <c r="C1672" s="50"/>
      <c r="D1672" s="51"/>
      <c r="E1672" s="48"/>
      <c r="F1672" s="50"/>
      <c r="G1672" s="57"/>
      <c r="H1672" s="44"/>
      <c r="I1672" s="51"/>
      <c r="J1672" s="52"/>
      <c r="K1672" s="52"/>
      <c r="L1672" s="52"/>
      <c r="M1672" s="52"/>
      <c r="N1672" s="52"/>
      <c r="O1672" s="83"/>
      <c r="P1672" s="51"/>
      <c r="Q1672" s="51"/>
      <c r="R1672" s="44"/>
      <c r="S1672" s="71"/>
      <c r="T1672" s="48"/>
      <c r="U1672" s="52"/>
      <c r="V1672" s="72"/>
      <c r="W1672" s="73"/>
      <c r="X1672" s="72"/>
      <c r="Y1672" s="72"/>
      <c r="Z1672" s="74"/>
      <c r="AA1672" s="74"/>
      <c r="AB1672" s="74"/>
      <c r="AC1672" s="74"/>
      <c r="AD1672" s="74"/>
      <c r="AE1672" s="74"/>
      <c r="AF1672" s="74"/>
      <c r="AG1672" s="74"/>
      <c r="AH1672" s="74"/>
      <c r="AI1672" s="74"/>
      <c r="AJ1672" s="74"/>
      <c r="AK1672" s="74"/>
      <c r="AL1672" s="74"/>
      <c r="AM1672" s="74"/>
      <c r="AN1672" s="74"/>
      <c r="AO1672" s="74"/>
      <c r="AP1672" s="74"/>
      <c r="AQ1672" s="74"/>
      <c r="AR1672" s="74"/>
      <c r="AS1672" s="74"/>
      <c r="AT1672" s="74"/>
      <c r="AU1672" s="74"/>
      <c r="AV1672" s="74"/>
      <c r="AW1672" s="74"/>
      <c r="AX1672" s="74"/>
      <c r="AY1672" s="74"/>
      <c r="AZ1672" s="74"/>
      <c r="BA1672" s="74"/>
      <c r="BB1672" s="74"/>
      <c r="BC1672" s="74"/>
      <c r="BD1672" s="74"/>
      <c r="BE1672" s="74"/>
      <c r="BF1672" s="74"/>
      <c r="BG1672" s="74"/>
      <c r="BH1672" s="74"/>
      <c r="BI1672" s="74"/>
      <c r="BJ1672" s="74"/>
    </row>
    <row r="1673" spans="1:62" s="75" customFormat="1" x14ac:dyDescent="0.25">
      <c r="A1673" s="53"/>
      <c r="B1673" s="50"/>
      <c r="C1673" s="50"/>
      <c r="D1673" s="51"/>
      <c r="E1673" s="48"/>
      <c r="F1673" s="50"/>
      <c r="G1673" s="57"/>
      <c r="H1673" s="44"/>
      <c r="I1673" s="51"/>
      <c r="J1673" s="52"/>
      <c r="K1673" s="52"/>
      <c r="L1673" s="52"/>
      <c r="M1673" s="52"/>
      <c r="N1673" s="52"/>
      <c r="O1673" s="83"/>
      <c r="P1673" s="51"/>
      <c r="Q1673" s="51"/>
      <c r="R1673" s="44"/>
      <c r="S1673" s="71"/>
      <c r="T1673" s="48"/>
      <c r="U1673" s="52"/>
      <c r="V1673" s="72"/>
      <c r="W1673" s="73"/>
      <c r="X1673" s="72"/>
      <c r="Y1673" s="72"/>
      <c r="Z1673" s="74"/>
      <c r="AA1673" s="74"/>
      <c r="AB1673" s="74"/>
      <c r="AC1673" s="74"/>
      <c r="AD1673" s="74"/>
      <c r="AE1673" s="74"/>
      <c r="AF1673" s="74"/>
      <c r="AG1673" s="74"/>
      <c r="AH1673" s="74"/>
      <c r="AI1673" s="74"/>
      <c r="AJ1673" s="74"/>
      <c r="AK1673" s="74"/>
      <c r="AL1673" s="74"/>
      <c r="AM1673" s="74"/>
      <c r="AN1673" s="74"/>
      <c r="AO1673" s="74"/>
      <c r="AP1673" s="74"/>
      <c r="AQ1673" s="74"/>
      <c r="AR1673" s="74"/>
      <c r="AS1673" s="74"/>
      <c r="AT1673" s="74"/>
      <c r="AU1673" s="74"/>
      <c r="AV1673" s="74"/>
      <c r="AW1673" s="74"/>
      <c r="AX1673" s="74"/>
      <c r="AY1673" s="74"/>
      <c r="AZ1673" s="74"/>
      <c r="BA1673" s="74"/>
      <c r="BB1673" s="74"/>
      <c r="BC1673" s="74"/>
      <c r="BD1673" s="74"/>
      <c r="BE1673" s="74"/>
      <c r="BF1673" s="74"/>
      <c r="BG1673" s="74"/>
      <c r="BH1673" s="74"/>
      <c r="BI1673" s="74"/>
      <c r="BJ1673" s="74"/>
    </row>
    <row r="1674" spans="1:62" s="75" customFormat="1" x14ac:dyDescent="0.25">
      <c r="A1674" s="53"/>
      <c r="B1674" s="50"/>
      <c r="C1674" s="50"/>
      <c r="D1674" s="51"/>
      <c r="E1674" s="48"/>
      <c r="F1674" s="50"/>
      <c r="G1674" s="57"/>
      <c r="H1674" s="44"/>
      <c r="I1674" s="51"/>
      <c r="J1674" s="52"/>
      <c r="K1674" s="52"/>
      <c r="L1674" s="52"/>
      <c r="M1674" s="52"/>
      <c r="N1674" s="52"/>
      <c r="O1674" s="83"/>
      <c r="P1674" s="51"/>
      <c r="Q1674" s="51"/>
      <c r="R1674" s="44"/>
      <c r="S1674" s="71"/>
      <c r="T1674" s="48"/>
      <c r="U1674" s="52"/>
      <c r="V1674" s="72"/>
      <c r="W1674" s="73"/>
      <c r="X1674" s="72"/>
      <c r="Y1674" s="72"/>
      <c r="Z1674" s="74"/>
      <c r="AA1674" s="74"/>
      <c r="AB1674" s="74"/>
      <c r="AC1674" s="74"/>
      <c r="AD1674" s="74"/>
      <c r="AE1674" s="74"/>
      <c r="AF1674" s="74"/>
      <c r="AG1674" s="74"/>
      <c r="AH1674" s="74"/>
      <c r="AI1674" s="74"/>
      <c r="AJ1674" s="74"/>
      <c r="AK1674" s="74"/>
      <c r="AL1674" s="74"/>
      <c r="AM1674" s="74"/>
      <c r="AN1674" s="74"/>
      <c r="AO1674" s="74"/>
      <c r="AP1674" s="74"/>
      <c r="AQ1674" s="74"/>
      <c r="AR1674" s="74"/>
      <c r="AS1674" s="74"/>
      <c r="AT1674" s="74"/>
      <c r="AU1674" s="74"/>
      <c r="AV1674" s="74"/>
      <c r="AW1674" s="74"/>
      <c r="AX1674" s="74"/>
      <c r="AY1674" s="74"/>
      <c r="AZ1674" s="74"/>
      <c r="BA1674" s="74"/>
      <c r="BB1674" s="74"/>
      <c r="BC1674" s="74"/>
      <c r="BD1674" s="74"/>
      <c r="BE1674" s="74"/>
      <c r="BF1674" s="74"/>
      <c r="BG1674" s="74"/>
      <c r="BH1674" s="74"/>
      <c r="BI1674" s="74"/>
      <c r="BJ1674" s="74"/>
    </row>
    <row r="1675" spans="1:62" s="75" customFormat="1" x14ac:dyDescent="0.25">
      <c r="A1675" s="53"/>
      <c r="B1675" s="50"/>
      <c r="C1675" s="50"/>
      <c r="D1675" s="51"/>
      <c r="E1675" s="48"/>
      <c r="F1675" s="50"/>
      <c r="G1675" s="57"/>
      <c r="H1675" s="44"/>
      <c r="I1675" s="51"/>
      <c r="J1675" s="52"/>
      <c r="K1675" s="52"/>
      <c r="L1675" s="52"/>
      <c r="M1675" s="52"/>
      <c r="N1675" s="52"/>
      <c r="O1675" s="83"/>
      <c r="P1675" s="51"/>
      <c r="Q1675" s="51"/>
      <c r="R1675" s="44"/>
      <c r="S1675" s="71"/>
      <c r="T1675" s="48"/>
      <c r="U1675" s="52"/>
      <c r="V1675" s="72"/>
      <c r="W1675" s="73"/>
      <c r="X1675" s="72"/>
      <c r="Y1675" s="72"/>
      <c r="Z1675" s="74"/>
      <c r="AA1675" s="74"/>
      <c r="AB1675" s="74"/>
      <c r="AC1675" s="74"/>
      <c r="AD1675" s="74"/>
      <c r="AE1675" s="74"/>
      <c r="AF1675" s="74"/>
      <c r="AG1675" s="74"/>
      <c r="AH1675" s="74"/>
      <c r="AI1675" s="74"/>
      <c r="AJ1675" s="74"/>
      <c r="AK1675" s="74"/>
      <c r="AL1675" s="74"/>
      <c r="AM1675" s="74"/>
      <c r="AN1675" s="74"/>
      <c r="AO1675" s="74"/>
      <c r="AP1675" s="74"/>
      <c r="AQ1675" s="74"/>
      <c r="AR1675" s="74"/>
      <c r="AS1675" s="74"/>
      <c r="AT1675" s="74"/>
      <c r="AU1675" s="74"/>
      <c r="AV1675" s="74"/>
      <c r="AW1675" s="74"/>
      <c r="AX1675" s="74"/>
      <c r="AY1675" s="74"/>
      <c r="AZ1675" s="74"/>
      <c r="BA1675" s="74"/>
      <c r="BB1675" s="74"/>
      <c r="BC1675" s="74"/>
      <c r="BD1675" s="74"/>
      <c r="BE1675" s="74"/>
      <c r="BF1675" s="74"/>
      <c r="BG1675" s="74"/>
      <c r="BH1675" s="74"/>
      <c r="BI1675" s="74"/>
      <c r="BJ1675" s="74"/>
    </row>
    <row r="1676" spans="1:62" s="75" customFormat="1" x14ac:dyDescent="0.25">
      <c r="A1676" s="53"/>
      <c r="B1676" s="50"/>
      <c r="C1676" s="50"/>
      <c r="D1676" s="51"/>
      <c r="E1676" s="48"/>
      <c r="F1676" s="50"/>
      <c r="G1676" s="57"/>
      <c r="H1676" s="44"/>
      <c r="I1676" s="51"/>
      <c r="J1676" s="52"/>
      <c r="K1676" s="52"/>
      <c r="L1676" s="52"/>
      <c r="M1676" s="52"/>
      <c r="N1676" s="52"/>
      <c r="O1676" s="83"/>
      <c r="P1676" s="51"/>
      <c r="Q1676" s="51"/>
      <c r="R1676" s="44"/>
      <c r="S1676" s="71"/>
      <c r="T1676" s="48"/>
      <c r="U1676" s="52"/>
      <c r="V1676" s="72"/>
      <c r="W1676" s="73"/>
      <c r="X1676" s="72"/>
      <c r="Y1676" s="72"/>
      <c r="Z1676" s="74"/>
      <c r="AA1676" s="74"/>
      <c r="AB1676" s="74"/>
      <c r="AC1676" s="74"/>
      <c r="AD1676" s="74"/>
      <c r="AE1676" s="74"/>
      <c r="AF1676" s="74"/>
      <c r="AG1676" s="74"/>
      <c r="AH1676" s="74"/>
      <c r="AI1676" s="74"/>
      <c r="AJ1676" s="74"/>
      <c r="AK1676" s="74"/>
      <c r="AL1676" s="74"/>
      <c r="AM1676" s="74"/>
      <c r="AN1676" s="74"/>
      <c r="AO1676" s="74"/>
      <c r="AP1676" s="74"/>
      <c r="AQ1676" s="74"/>
      <c r="AR1676" s="74"/>
      <c r="AS1676" s="74"/>
      <c r="AT1676" s="74"/>
      <c r="AU1676" s="74"/>
      <c r="AV1676" s="74"/>
      <c r="AW1676" s="74"/>
      <c r="AX1676" s="74"/>
      <c r="AY1676" s="74"/>
      <c r="AZ1676" s="74"/>
      <c r="BA1676" s="74"/>
      <c r="BB1676" s="74"/>
      <c r="BC1676" s="74"/>
      <c r="BD1676" s="74"/>
      <c r="BE1676" s="74"/>
      <c r="BF1676" s="74"/>
      <c r="BG1676" s="74"/>
      <c r="BH1676" s="74"/>
      <c r="BI1676" s="74"/>
      <c r="BJ1676" s="74"/>
    </row>
    <row r="1677" spans="1:62" s="75" customFormat="1" x14ac:dyDescent="0.25">
      <c r="A1677" s="53"/>
      <c r="B1677" s="50"/>
      <c r="C1677" s="50"/>
      <c r="D1677" s="51"/>
      <c r="E1677" s="48"/>
      <c r="F1677" s="50"/>
      <c r="G1677" s="57"/>
      <c r="H1677" s="44"/>
      <c r="I1677" s="51"/>
      <c r="J1677" s="52"/>
      <c r="K1677" s="52"/>
      <c r="L1677" s="52"/>
      <c r="M1677" s="52"/>
      <c r="N1677" s="52"/>
      <c r="O1677" s="83"/>
      <c r="P1677" s="51"/>
      <c r="Q1677" s="51"/>
      <c r="R1677" s="44"/>
      <c r="S1677" s="71"/>
      <c r="T1677" s="48"/>
      <c r="U1677" s="52"/>
      <c r="V1677" s="72"/>
      <c r="W1677" s="73"/>
      <c r="X1677" s="72"/>
      <c r="Y1677" s="72"/>
      <c r="Z1677" s="74"/>
      <c r="AA1677" s="74"/>
      <c r="AB1677" s="74"/>
      <c r="AC1677" s="74"/>
      <c r="AD1677" s="74"/>
      <c r="AE1677" s="74"/>
      <c r="AF1677" s="74"/>
      <c r="AG1677" s="74"/>
      <c r="AH1677" s="74"/>
      <c r="AI1677" s="74"/>
      <c r="AJ1677" s="74"/>
      <c r="AK1677" s="74"/>
      <c r="AL1677" s="74"/>
      <c r="AM1677" s="74"/>
      <c r="AN1677" s="74"/>
      <c r="AO1677" s="74"/>
      <c r="AP1677" s="74"/>
      <c r="AQ1677" s="74"/>
      <c r="AR1677" s="74"/>
      <c r="AS1677" s="74"/>
      <c r="AT1677" s="74"/>
      <c r="AU1677" s="74"/>
      <c r="AV1677" s="74"/>
      <c r="AW1677" s="74"/>
      <c r="AX1677" s="74"/>
      <c r="AY1677" s="74"/>
      <c r="AZ1677" s="74"/>
      <c r="BA1677" s="74"/>
      <c r="BB1677" s="74"/>
      <c r="BC1677" s="74"/>
      <c r="BD1677" s="74"/>
      <c r="BE1677" s="74"/>
      <c r="BF1677" s="74"/>
      <c r="BG1677" s="74"/>
      <c r="BH1677" s="74"/>
      <c r="BI1677" s="74"/>
      <c r="BJ1677" s="74"/>
    </row>
    <row r="1678" spans="1:62" s="75" customFormat="1" x14ac:dyDescent="0.25">
      <c r="A1678" s="53"/>
      <c r="B1678" s="50"/>
      <c r="C1678" s="50"/>
      <c r="D1678" s="51"/>
      <c r="E1678" s="48"/>
      <c r="F1678" s="50"/>
      <c r="G1678" s="57"/>
      <c r="H1678" s="44"/>
      <c r="I1678" s="51"/>
      <c r="J1678" s="52"/>
      <c r="K1678" s="52"/>
      <c r="L1678" s="52"/>
      <c r="M1678" s="52"/>
      <c r="N1678" s="52"/>
      <c r="O1678" s="83"/>
      <c r="P1678" s="51"/>
      <c r="Q1678" s="51"/>
      <c r="R1678" s="44"/>
      <c r="S1678" s="71"/>
      <c r="T1678" s="48"/>
      <c r="U1678" s="52"/>
      <c r="V1678" s="72"/>
      <c r="W1678" s="73"/>
      <c r="X1678" s="72"/>
      <c r="Y1678" s="72"/>
      <c r="Z1678" s="74"/>
      <c r="AA1678" s="74"/>
      <c r="AB1678" s="74"/>
      <c r="AC1678" s="74"/>
      <c r="AD1678" s="74"/>
      <c r="AE1678" s="74"/>
      <c r="AF1678" s="74"/>
      <c r="AG1678" s="74"/>
      <c r="AH1678" s="74"/>
      <c r="AI1678" s="74"/>
      <c r="AJ1678" s="74"/>
      <c r="AK1678" s="74"/>
      <c r="AL1678" s="74"/>
      <c r="AM1678" s="74"/>
      <c r="AN1678" s="74"/>
      <c r="AO1678" s="74"/>
      <c r="AP1678" s="74"/>
      <c r="AQ1678" s="74"/>
      <c r="AR1678" s="74"/>
      <c r="AS1678" s="74"/>
      <c r="AT1678" s="74"/>
      <c r="AU1678" s="74"/>
      <c r="AV1678" s="74"/>
      <c r="AW1678" s="74"/>
      <c r="AX1678" s="74"/>
      <c r="AY1678" s="74"/>
      <c r="AZ1678" s="74"/>
      <c r="BA1678" s="74"/>
      <c r="BB1678" s="74"/>
      <c r="BC1678" s="74"/>
      <c r="BD1678" s="74"/>
      <c r="BE1678" s="74"/>
      <c r="BF1678" s="74"/>
      <c r="BG1678" s="74"/>
      <c r="BH1678" s="74"/>
      <c r="BI1678" s="74"/>
      <c r="BJ1678" s="74"/>
    </row>
    <row r="1679" spans="1:62" s="75" customFormat="1" x14ac:dyDescent="0.25">
      <c r="A1679" s="53"/>
      <c r="B1679" s="50"/>
      <c r="C1679" s="50"/>
      <c r="D1679" s="51"/>
      <c r="E1679" s="48"/>
      <c r="F1679" s="50"/>
      <c r="G1679" s="57"/>
      <c r="H1679" s="44"/>
      <c r="I1679" s="51"/>
      <c r="J1679" s="52"/>
      <c r="K1679" s="52"/>
      <c r="L1679" s="52"/>
      <c r="M1679" s="52"/>
      <c r="N1679" s="52"/>
      <c r="O1679" s="83"/>
      <c r="P1679" s="51"/>
      <c r="Q1679" s="51"/>
      <c r="R1679" s="44"/>
      <c r="S1679" s="71"/>
      <c r="T1679" s="48"/>
      <c r="U1679" s="52"/>
      <c r="V1679" s="72"/>
      <c r="W1679" s="73"/>
      <c r="X1679" s="72"/>
      <c r="Y1679" s="72"/>
      <c r="Z1679" s="74"/>
      <c r="AA1679" s="74"/>
      <c r="AB1679" s="74"/>
      <c r="AC1679" s="74"/>
      <c r="AD1679" s="74"/>
      <c r="AE1679" s="74"/>
      <c r="AF1679" s="74"/>
      <c r="AG1679" s="74"/>
      <c r="AH1679" s="74"/>
      <c r="AI1679" s="74"/>
      <c r="AJ1679" s="74"/>
      <c r="AK1679" s="74"/>
      <c r="AL1679" s="74"/>
      <c r="AM1679" s="74"/>
      <c r="AN1679" s="74"/>
      <c r="AO1679" s="74"/>
      <c r="AP1679" s="74"/>
      <c r="AQ1679" s="74"/>
      <c r="AR1679" s="74"/>
      <c r="AS1679" s="74"/>
      <c r="AT1679" s="74"/>
      <c r="AU1679" s="74"/>
      <c r="AV1679" s="74"/>
      <c r="AW1679" s="74"/>
      <c r="AX1679" s="74"/>
      <c r="AY1679" s="74"/>
      <c r="AZ1679" s="74"/>
      <c r="BA1679" s="74"/>
      <c r="BB1679" s="74"/>
      <c r="BC1679" s="74"/>
      <c r="BD1679" s="74"/>
      <c r="BE1679" s="74"/>
      <c r="BF1679" s="74"/>
      <c r="BG1679" s="74"/>
      <c r="BH1679" s="74"/>
      <c r="BI1679" s="74"/>
      <c r="BJ1679" s="74"/>
    </row>
    <row r="1680" spans="1:62" s="75" customFormat="1" x14ac:dyDescent="0.25">
      <c r="A1680" s="53"/>
      <c r="B1680" s="50"/>
      <c r="C1680" s="50"/>
      <c r="D1680" s="51"/>
      <c r="E1680" s="48"/>
      <c r="F1680" s="50"/>
      <c r="G1680" s="57"/>
      <c r="H1680" s="44"/>
      <c r="I1680" s="51"/>
      <c r="J1680" s="52"/>
      <c r="K1680" s="52"/>
      <c r="L1680" s="52"/>
      <c r="M1680" s="52"/>
      <c r="N1680" s="52"/>
      <c r="O1680" s="83"/>
      <c r="P1680" s="51"/>
      <c r="Q1680" s="51"/>
      <c r="R1680" s="44"/>
      <c r="S1680" s="71"/>
      <c r="T1680" s="48"/>
      <c r="U1680" s="52"/>
      <c r="V1680" s="72"/>
      <c r="W1680" s="73"/>
      <c r="X1680" s="72"/>
      <c r="Y1680" s="72"/>
      <c r="Z1680" s="74"/>
      <c r="AA1680" s="74"/>
      <c r="AB1680" s="74"/>
      <c r="AC1680" s="74"/>
      <c r="AD1680" s="74"/>
      <c r="AE1680" s="74"/>
      <c r="AF1680" s="74"/>
      <c r="AG1680" s="74"/>
      <c r="AH1680" s="74"/>
      <c r="AI1680" s="74"/>
      <c r="AJ1680" s="74"/>
      <c r="AK1680" s="74"/>
      <c r="AL1680" s="74"/>
      <c r="AM1680" s="74"/>
      <c r="AN1680" s="74"/>
      <c r="AO1680" s="74"/>
      <c r="AP1680" s="74"/>
      <c r="AQ1680" s="74"/>
      <c r="AR1680" s="74"/>
      <c r="AS1680" s="74"/>
      <c r="AT1680" s="74"/>
      <c r="AU1680" s="74"/>
      <c r="AV1680" s="74"/>
      <c r="AW1680" s="74"/>
      <c r="AX1680" s="74"/>
      <c r="AY1680" s="74"/>
      <c r="AZ1680" s="74"/>
      <c r="BA1680" s="74"/>
      <c r="BB1680" s="74"/>
      <c r="BC1680" s="74"/>
      <c r="BD1680" s="74"/>
      <c r="BE1680" s="74"/>
      <c r="BF1680" s="74"/>
      <c r="BG1680" s="74"/>
      <c r="BH1680" s="74"/>
      <c r="BI1680" s="74"/>
      <c r="BJ1680" s="74"/>
    </row>
    <row r="1681" spans="1:62" s="75" customFormat="1" x14ac:dyDescent="0.25">
      <c r="A1681" s="53"/>
      <c r="B1681" s="50"/>
      <c r="C1681" s="50"/>
      <c r="D1681" s="51"/>
      <c r="E1681" s="48"/>
      <c r="F1681" s="50"/>
      <c r="G1681" s="57"/>
      <c r="H1681" s="44"/>
      <c r="I1681" s="51"/>
      <c r="J1681" s="52"/>
      <c r="K1681" s="52"/>
      <c r="L1681" s="52"/>
      <c r="M1681" s="52"/>
      <c r="N1681" s="52"/>
      <c r="O1681" s="83"/>
      <c r="P1681" s="51"/>
      <c r="Q1681" s="51"/>
      <c r="R1681" s="44"/>
      <c r="S1681" s="71"/>
      <c r="T1681" s="48"/>
      <c r="U1681" s="52"/>
      <c r="V1681" s="72"/>
      <c r="W1681" s="73"/>
      <c r="X1681" s="72"/>
      <c r="Y1681" s="72"/>
      <c r="Z1681" s="74"/>
      <c r="AA1681" s="74"/>
      <c r="AB1681" s="74"/>
      <c r="AC1681" s="74"/>
      <c r="AD1681" s="74"/>
      <c r="AE1681" s="74"/>
      <c r="AF1681" s="74"/>
      <c r="AG1681" s="74"/>
      <c r="AH1681" s="74"/>
      <c r="AI1681" s="74"/>
      <c r="AJ1681" s="74"/>
      <c r="AK1681" s="74"/>
      <c r="AL1681" s="74"/>
      <c r="AM1681" s="74"/>
      <c r="AN1681" s="74"/>
      <c r="AO1681" s="74"/>
      <c r="AP1681" s="74"/>
      <c r="AQ1681" s="74"/>
      <c r="AR1681" s="74"/>
      <c r="AS1681" s="74"/>
      <c r="AT1681" s="74"/>
      <c r="AU1681" s="74"/>
      <c r="AV1681" s="74"/>
      <c r="AW1681" s="74"/>
      <c r="AX1681" s="74"/>
      <c r="AY1681" s="74"/>
      <c r="AZ1681" s="74"/>
      <c r="BA1681" s="74"/>
      <c r="BB1681" s="74"/>
      <c r="BC1681" s="74"/>
      <c r="BD1681" s="74"/>
      <c r="BE1681" s="74"/>
      <c r="BF1681" s="74"/>
      <c r="BG1681" s="74"/>
      <c r="BH1681" s="74"/>
      <c r="BI1681" s="74"/>
      <c r="BJ1681" s="74"/>
    </row>
    <row r="1682" spans="1:62" s="75" customFormat="1" x14ac:dyDescent="0.25">
      <c r="A1682" s="53"/>
      <c r="B1682" s="50"/>
      <c r="C1682" s="50"/>
      <c r="D1682" s="51"/>
      <c r="E1682" s="48"/>
      <c r="F1682" s="50"/>
      <c r="G1682" s="57"/>
      <c r="H1682" s="44"/>
      <c r="I1682" s="51"/>
      <c r="J1682" s="52"/>
      <c r="K1682" s="52"/>
      <c r="L1682" s="52"/>
      <c r="M1682" s="52"/>
      <c r="N1682" s="52"/>
      <c r="O1682" s="83"/>
      <c r="P1682" s="51"/>
      <c r="Q1682" s="51"/>
      <c r="R1682" s="44"/>
      <c r="S1682" s="71"/>
      <c r="T1682" s="48"/>
      <c r="U1682" s="52"/>
      <c r="V1682" s="72"/>
      <c r="W1682" s="73"/>
      <c r="X1682" s="72"/>
      <c r="Y1682" s="72"/>
      <c r="Z1682" s="74"/>
      <c r="AA1682" s="74"/>
      <c r="AB1682" s="74"/>
      <c r="AC1682" s="74"/>
      <c r="AD1682" s="74"/>
      <c r="AE1682" s="74"/>
      <c r="AF1682" s="74"/>
      <c r="AG1682" s="74"/>
      <c r="AH1682" s="74"/>
      <c r="AI1682" s="74"/>
      <c r="AJ1682" s="74"/>
      <c r="AK1682" s="74"/>
      <c r="AL1682" s="74"/>
      <c r="AM1682" s="74"/>
      <c r="AN1682" s="74"/>
      <c r="AO1682" s="74"/>
      <c r="AP1682" s="74"/>
      <c r="AQ1682" s="74"/>
      <c r="AR1682" s="74"/>
      <c r="AS1682" s="74"/>
      <c r="AT1682" s="74"/>
      <c r="AU1682" s="74"/>
      <c r="AV1682" s="74"/>
      <c r="AW1682" s="74"/>
      <c r="AX1682" s="74"/>
      <c r="AY1682" s="74"/>
      <c r="AZ1682" s="74"/>
      <c r="BA1682" s="74"/>
      <c r="BB1682" s="74"/>
      <c r="BC1682" s="74"/>
      <c r="BD1682" s="74"/>
      <c r="BE1682" s="74"/>
      <c r="BF1682" s="74"/>
      <c r="BG1682" s="74"/>
      <c r="BH1682" s="74"/>
      <c r="BI1682" s="74"/>
      <c r="BJ1682" s="74"/>
    </row>
    <row r="1683" spans="1:62" s="75" customFormat="1" x14ac:dyDescent="0.25">
      <c r="A1683" s="53"/>
      <c r="B1683" s="50"/>
      <c r="C1683" s="50"/>
      <c r="D1683" s="51"/>
      <c r="E1683" s="48"/>
      <c r="F1683" s="50"/>
      <c r="G1683" s="57"/>
      <c r="H1683" s="44"/>
      <c r="I1683" s="51"/>
      <c r="J1683" s="52"/>
      <c r="K1683" s="52"/>
      <c r="L1683" s="52"/>
      <c r="M1683" s="52"/>
      <c r="N1683" s="52"/>
      <c r="O1683" s="83"/>
      <c r="P1683" s="51"/>
      <c r="Q1683" s="51"/>
      <c r="R1683" s="44"/>
      <c r="S1683" s="71"/>
      <c r="T1683" s="48"/>
      <c r="U1683" s="52"/>
      <c r="V1683" s="72"/>
      <c r="W1683" s="73"/>
      <c r="X1683" s="72"/>
      <c r="Y1683" s="72"/>
      <c r="Z1683" s="74"/>
      <c r="AA1683" s="74"/>
      <c r="AB1683" s="74"/>
      <c r="AC1683" s="74"/>
      <c r="AD1683" s="74"/>
      <c r="AE1683" s="74"/>
      <c r="AF1683" s="74"/>
      <c r="AG1683" s="74"/>
      <c r="AH1683" s="74"/>
      <c r="AI1683" s="74"/>
      <c r="AJ1683" s="74"/>
      <c r="AK1683" s="74"/>
      <c r="AL1683" s="74"/>
      <c r="AM1683" s="74"/>
      <c r="AN1683" s="74"/>
      <c r="AO1683" s="74"/>
      <c r="AP1683" s="74"/>
      <c r="AQ1683" s="74"/>
      <c r="AR1683" s="74"/>
      <c r="AS1683" s="74"/>
      <c r="AT1683" s="74"/>
      <c r="AU1683" s="74"/>
      <c r="AV1683" s="74"/>
      <c r="AW1683" s="74"/>
      <c r="AX1683" s="74"/>
      <c r="AY1683" s="74"/>
      <c r="AZ1683" s="74"/>
      <c r="BA1683" s="74"/>
      <c r="BB1683" s="74"/>
      <c r="BC1683" s="74"/>
      <c r="BD1683" s="74"/>
      <c r="BE1683" s="74"/>
      <c r="BF1683" s="74"/>
      <c r="BG1683" s="74"/>
      <c r="BH1683" s="74"/>
      <c r="BI1683" s="74"/>
      <c r="BJ1683" s="74"/>
    </row>
    <row r="1684" spans="1:62" s="75" customFormat="1" x14ac:dyDescent="0.25">
      <c r="A1684" s="53"/>
      <c r="B1684" s="50"/>
      <c r="C1684" s="50"/>
      <c r="D1684" s="51"/>
      <c r="E1684" s="48"/>
      <c r="F1684" s="50"/>
      <c r="G1684" s="57"/>
      <c r="H1684" s="44"/>
      <c r="I1684" s="51"/>
      <c r="J1684" s="52"/>
      <c r="K1684" s="52"/>
      <c r="L1684" s="52"/>
      <c r="M1684" s="52"/>
      <c r="N1684" s="52"/>
      <c r="O1684" s="83"/>
      <c r="P1684" s="51"/>
      <c r="Q1684" s="51"/>
      <c r="R1684" s="44"/>
      <c r="S1684" s="71"/>
      <c r="T1684" s="48"/>
      <c r="U1684" s="52"/>
      <c r="V1684" s="72"/>
      <c r="W1684" s="73"/>
      <c r="X1684" s="72"/>
      <c r="Y1684" s="72"/>
      <c r="Z1684" s="74"/>
      <c r="AA1684" s="74"/>
      <c r="AB1684" s="74"/>
      <c r="AC1684" s="74"/>
      <c r="AD1684" s="74"/>
      <c r="AE1684" s="74"/>
      <c r="AF1684" s="74"/>
      <c r="AG1684" s="74"/>
      <c r="AH1684" s="74"/>
      <c r="AI1684" s="74"/>
      <c r="AJ1684" s="74"/>
      <c r="AK1684" s="74"/>
      <c r="AL1684" s="74"/>
      <c r="AM1684" s="74"/>
      <c r="AN1684" s="74"/>
      <c r="AO1684" s="74"/>
      <c r="AP1684" s="74"/>
      <c r="AQ1684" s="74"/>
      <c r="AR1684" s="74"/>
      <c r="AS1684" s="74"/>
      <c r="AT1684" s="74"/>
      <c r="AU1684" s="74"/>
      <c r="AV1684" s="74"/>
      <c r="AW1684" s="74"/>
      <c r="AX1684" s="74"/>
      <c r="AY1684" s="74"/>
      <c r="AZ1684" s="74"/>
      <c r="BA1684" s="74"/>
      <c r="BB1684" s="74"/>
      <c r="BC1684" s="74"/>
      <c r="BD1684" s="74"/>
      <c r="BE1684" s="74"/>
      <c r="BF1684" s="74"/>
      <c r="BG1684" s="74"/>
      <c r="BH1684" s="74"/>
      <c r="BI1684" s="74"/>
      <c r="BJ1684" s="74"/>
    </row>
    <row r="1685" spans="1:62" s="75" customFormat="1" x14ac:dyDescent="0.25">
      <c r="A1685" s="53"/>
      <c r="B1685" s="50"/>
      <c r="C1685" s="50"/>
      <c r="D1685" s="51"/>
      <c r="E1685" s="48"/>
      <c r="F1685" s="50"/>
      <c r="G1685" s="57"/>
      <c r="H1685" s="44"/>
      <c r="I1685" s="51"/>
      <c r="J1685" s="52"/>
      <c r="K1685" s="52"/>
      <c r="L1685" s="52"/>
      <c r="M1685" s="52"/>
      <c r="N1685" s="52"/>
      <c r="O1685" s="83"/>
      <c r="P1685" s="51"/>
      <c r="Q1685" s="51"/>
      <c r="R1685" s="44"/>
      <c r="S1685" s="71"/>
      <c r="T1685" s="48"/>
      <c r="U1685" s="52"/>
      <c r="V1685" s="72"/>
      <c r="W1685" s="73"/>
      <c r="X1685" s="72"/>
      <c r="Y1685" s="72"/>
      <c r="Z1685" s="74"/>
      <c r="AA1685" s="74"/>
      <c r="AB1685" s="74"/>
      <c r="AC1685" s="74"/>
      <c r="AD1685" s="74"/>
      <c r="AE1685" s="74"/>
      <c r="AF1685" s="74"/>
      <c r="AG1685" s="74"/>
      <c r="AH1685" s="74"/>
      <c r="AI1685" s="74"/>
      <c r="AJ1685" s="74"/>
      <c r="AK1685" s="74"/>
      <c r="AL1685" s="74"/>
      <c r="AM1685" s="74"/>
      <c r="AN1685" s="74"/>
      <c r="AO1685" s="74"/>
      <c r="AP1685" s="74"/>
      <c r="AQ1685" s="74"/>
      <c r="AR1685" s="74"/>
      <c r="AS1685" s="74"/>
      <c r="AT1685" s="74"/>
      <c r="AU1685" s="74"/>
      <c r="AV1685" s="74"/>
      <c r="AW1685" s="74"/>
      <c r="AX1685" s="74"/>
      <c r="AY1685" s="74"/>
      <c r="AZ1685" s="74"/>
      <c r="BA1685" s="74"/>
      <c r="BB1685" s="74"/>
      <c r="BC1685" s="74"/>
      <c r="BD1685" s="74"/>
      <c r="BE1685" s="74"/>
      <c r="BF1685" s="74"/>
      <c r="BG1685" s="74"/>
      <c r="BH1685" s="74"/>
      <c r="BI1685" s="74"/>
      <c r="BJ1685" s="74"/>
    </row>
    <row r="1686" spans="1:62" s="75" customFormat="1" x14ac:dyDescent="0.25">
      <c r="A1686" s="53"/>
      <c r="B1686" s="50"/>
      <c r="C1686" s="50"/>
      <c r="D1686" s="51"/>
      <c r="E1686" s="48"/>
      <c r="F1686" s="50"/>
      <c r="G1686" s="57"/>
      <c r="H1686" s="44"/>
      <c r="I1686" s="51"/>
      <c r="J1686" s="52"/>
      <c r="K1686" s="52"/>
      <c r="L1686" s="52"/>
      <c r="M1686" s="52"/>
      <c r="N1686" s="52"/>
      <c r="O1686" s="83"/>
      <c r="P1686" s="51"/>
      <c r="Q1686" s="51"/>
      <c r="R1686" s="44"/>
      <c r="S1686" s="71"/>
      <c r="T1686" s="48"/>
      <c r="U1686" s="52"/>
      <c r="V1686" s="72"/>
      <c r="W1686" s="73"/>
      <c r="X1686" s="72"/>
      <c r="Y1686" s="72"/>
      <c r="Z1686" s="74"/>
      <c r="AA1686" s="74"/>
      <c r="AB1686" s="74"/>
      <c r="AC1686" s="74"/>
      <c r="AD1686" s="74"/>
      <c r="AE1686" s="74"/>
      <c r="AF1686" s="74"/>
      <c r="AG1686" s="74"/>
      <c r="AH1686" s="74"/>
      <c r="AI1686" s="74"/>
      <c r="AJ1686" s="74"/>
      <c r="AK1686" s="74"/>
      <c r="AL1686" s="74"/>
      <c r="AM1686" s="74"/>
      <c r="AN1686" s="74"/>
      <c r="AO1686" s="74"/>
      <c r="AP1686" s="74"/>
      <c r="AQ1686" s="74"/>
      <c r="AR1686" s="74"/>
      <c r="AS1686" s="74"/>
      <c r="AT1686" s="74"/>
      <c r="AU1686" s="74"/>
      <c r="AV1686" s="74"/>
      <c r="AW1686" s="74"/>
      <c r="AX1686" s="74"/>
      <c r="AY1686" s="74"/>
      <c r="AZ1686" s="74"/>
      <c r="BA1686" s="74"/>
      <c r="BB1686" s="74"/>
      <c r="BC1686" s="74"/>
      <c r="BD1686" s="74"/>
      <c r="BE1686" s="74"/>
      <c r="BF1686" s="74"/>
      <c r="BG1686" s="74"/>
      <c r="BH1686" s="74"/>
      <c r="BI1686" s="74"/>
      <c r="BJ1686" s="74"/>
    </row>
    <row r="1687" spans="1:62" s="75" customFormat="1" x14ac:dyDescent="0.25">
      <c r="A1687" s="53"/>
      <c r="B1687" s="50"/>
      <c r="C1687" s="50"/>
      <c r="D1687" s="51"/>
      <c r="E1687" s="48"/>
      <c r="F1687" s="50"/>
      <c r="G1687" s="57"/>
      <c r="H1687" s="44"/>
      <c r="I1687" s="51"/>
      <c r="J1687" s="52"/>
      <c r="K1687" s="52"/>
      <c r="L1687" s="52"/>
      <c r="M1687" s="52"/>
      <c r="N1687" s="52"/>
      <c r="O1687" s="83"/>
      <c r="P1687" s="51"/>
      <c r="Q1687" s="51"/>
      <c r="R1687" s="44"/>
      <c r="S1687" s="71"/>
      <c r="T1687" s="48"/>
      <c r="U1687" s="52"/>
      <c r="V1687" s="72"/>
      <c r="W1687" s="73"/>
      <c r="X1687" s="72"/>
      <c r="Y1687" s="72"/>
      <c r="Z1687" s="74"/>
      <c r="AA1687" s="74"/>
      <c r="AB1687" s="74"/>
      <c r="AC1687" s="74"/>
      <c r="AD1687" s="74"/>
      <c r="AE1687" s="74"/>
      <c r="AF1687" s="74"/>
      <c r="AG1687" s="74"/>
      <c r="AH1687" s="74"/>
      <c r="AI1687" s="74"/>
      <c r="AJ1687" s="74"/>
      <c r="AK1687" s="74"/>
      <c r="AL1687" s="74"/>
      <c r="AM1687" s="74"/>
      <c r="AN1687" s="74"/>
      <c r="AO1687" s="74"/>
      <c r="AP1687" s="74"/>
      <c r="AQ1687" s="74"/>
      <c r="AR1687" s="74"/>
      <c r="AS1687" s="74"/>
      <c r="AT1687" s="74"/>
      <c r="AU1687" s="74"/>
      <c r="AV1687" s="74"/>
      <c r="AW1687" s="74"/>
      <c r="AX1687" s="74"/>
      <c r="AY1687" s="74"/>
      <c r="AZ1687" s="74"/>
      <c r="BA1687" s="74"/>
      <c r="BB1687" s="74"/>
      <c r="BC1687" s="74"/>
      <c r="BD1687" s="74"/>
      <c r="BE1687" s="74"/>
      <c r="BF1687" s="74"/>
      <c r="BG1687" s="74"/>
      <c r="BH1687" s="74"/>
      <c r="BI1687" s="74"/>
      <c r="BJ1687" s="74"/>
    </row>
    <row r="1688" spans="1:62" s="75" customFormat="1" x14ac:dyDescent="0.25">
      <c r="A1688" s="53"/>
      <c r="B1688" s="50"/>
      <c r="C1688" s="50"/>
      <c r="D1688" s="51"/>
      <c r="E1688" s="48"/>
      <c r="F1688" s="50"/>
      <c r="G1688" s="57"/>
      <c r="H1688" s="44"/>
      <c r="I1688" s="51"/>
      <c r="J1688" s="52"/>
      <c r="K1688" s="52"/>
      <c r="L1688" s="52"/>
      <c r="M1688" s="52"/>
      <c r="N1688" s="52"/>
      <c r="O1688" s="83"/>
      <c r="P1688" s="51"/>
      <c r="Q1688" s="51"/>
      <c r="R1688" s="44"/>
      <c r="S1688" s="71"/>
      <c r="T1688" s="48"/>
      <c r="U1688" s="52"/>
      <c r="V1688" s="72"/>
      <c r="W1688" s="73"/>
      <c r="X1688" s="72"/>
      <c r="Y1688" s="72"/>
      <c r="Z1688" s="74"/>
      <c r="AA1688" s="74"/>
      <c r="AB1688" s="74"/>
      <c r="AC1688" s="74"/>
      <c r="AD1688" s="74"/>
      <c r="AE1688" s="74"/>
      <c r="AF1688" s="74"/>
      <c r="AG1688" s="74"/>
      <c r="AH1688" s="74"/>
      <c r="AI1688" s="74"/>
      <c r="AJ1688" s="74"/>
      <c r="AK1688" s="74"/>
      <c r="AL1688" s="74"/>
      <c r="AM1688" s="74"/>
      <c r="AN1688" s="74"/>
      <c r="AO1688" s="74"/>
      <c r="AP1688" s="74"/>
      <c r="AQ1688" s="74"/>
      <c r="AR1688" s="74"/>
      <c r="AS1688" s="74"/>
      <c r="AT1688" s="74"/>
      <c r="AU1688" s="74"/>
      <c r="AV1688" s="74"/>
      <c r="AW1688" s="74"/>
      <c r="AX1688" s="74"/>
      <c r="AY1688" s="74"/>
      <c r="AZ1688" s="74"/>
      <c r="BA1688" s="74"/>
      <c r="BB1688" s="74"/>
      <c r="BC1688" s="74"/>
      <c r="BD1688" s="74"/>
      <c r="BE1688" s="74"/>
      <c r="BF1688" s="74"/>
      <c r="BG1688" s="74"/>
      <c r="BH1688" s="74"/>
      <c r="BI1688" s="74"/>
      <c r="BJ1688" s="74"/>
    </row>
    <row r="1689" spans="1:62" s="75" customFormat="1" x14ac:dyDescent="0.25">
      <c r="A1689" s="53"/>
      <c r="B1689" s="50"/>
      <c r="C1689" s="50"/>
      <c r="D1689" s="51"/>
      <c r="E1689" s="48"/>
      <c r="F1689" s="50"/>
      <c r="G1689" s="57"/>
      <c r="H1689" s="44"/>
      <c r="I1689" s="51"/>
      <c r="J1689" s="52"/>
      <c r="K1689" s="52"/>
      <c r="L1689" s="52"/>
      <c r="M1689" s="52"/>
      <c r="N1689" s="52"/>
      <c r="O1689" s="83"/>
      <c r="P1689" s="51"/>
      <c r="Q1689" s="51"/>
      <c r="R1689" s="44"/>
      <c r="S1689" s="71"/>
      <c r="T1689" s="48"/>
      <c r="U1689" s="52"/>
      <c r="V1689" s="72"/>
      <c r="W1689" s="73"/>
      <c r="X1689" s="72"/>
      <c r="Y1689" s="72"/>
      <c r="Z1689" s="74"/>
      <c r="AA1689" s="74"/>
      <c r="AB1689" s="74"/>
      <c r="AC1689" s="74"/>
      <c r="AD1689" s="74"/>
      <c r="AE1689" s="74"/>
      <c r="AF1689" s="74"/>
      <c r="AG1689" s="74"/>
      <c r="AH1689" s="74"/>
      <c r="AI1689" s="74"/>
      <c r="AJ1689" s="74"/>
      <c r="AK1689" s="74"/>
      <c r="AL1689" s="74"/>
      <c r="AM1689" s="74"/>
      <c r="AN1689" s="74"/>
      <c r="AO1689" s="74"/>
      <c r="AP1689" s="74"/>
      <c r="AQ1689" s="74"/>
      <c r="AR1689" s="74"/>
      <c r="AS1689" s="74"/>
      <c r="AT1689" s="74"/>
      <c r="AU1689" s="74"/>
      <c r="AV1689" s="74"/>
      <c r="AW1689" s="74"/>
      <c r="AX1689" s="74"/>
      <c r="AY1689" s="74"/>
      <c r="AZ1689" s="74"/>
      <c r="BA1689" s="74"/>
      <c r="BB1689" s="74"/>
      <c r="BC1689" s="74"/>
      <c r="BD1689" s="74"/>
      <c r="BE1689" s="74"/>
      <c r="BF1689" s="74"/>
      <c r="BG1689" s="74"/>
      <c r="BH1689" s="74"/>
      <c r="BI1689" s="74"/>
      <c r="BJ1689" s="74"/>
    </row>
    <row r="1690" spans="1:62" s="75" customFormat="1" x14ac:dyDescent="0.25">
      <c r="A1690" s="53"/>
      <c r="B1690" s="50"/>
      <c r="C1690" s="50"/>
      <c r="D1690" s="51"/>
      <c r="E1690" s="48"/>
      <c r="F1690" s="50"/>
      <c r="G1690" s="57"/>
      <c r="H1690" s="44"/>
      <c r="I1690" s="51"/>
      <c r="J1690" s="52"/>
      <c r="K1690" s="52"/>
      <c r="L1690" s="52"/>
      <c r="M1690" s="52"/>
      <c r="N1690" s="52"/>
      <c r="O1690" s="83"/>
      <c r="P1690" s="51"/>
      <c r="Q1690" s="51"/>
      <c r="R1690" s="44"/>
      <c r="S1690" s="71"/>
      <c r="T1690" s="48"/>
      <c r="U1690" s="52"/>
      <c r="V1690" s="72"/>
      <c r="W1690" s="73"/>
      <c r="X1690" s="72"/>
      <c r="Y1690" s="72"/>
      <c r="Z1690" s="74"/>
      <c r="AA1690" s="74"/>
      <c r="AB1690" s="74"/>
      <c r="AC1690" s="74"/>
      <c r="AD1690" s="74"/>
      <c r="AE1690" s="74"/>
      <c r="AF1690" s="74"/>
      <c r="AG1690" s="74"/>
      <c r="AH1690" s="74"/>
      <c r="AI1690" s="74"/>
      <c r="AJ1690" s="74"/>
      <c r="AK1690" s="74"/>
      <c r="AL1690" s="74"/>
      <c r="AM1690" s="74"/>
      <c r="AN1690" s="74"/>
      <c r="AO1690" s="74"/>
      <c r="AP1690" s="74"/>
      <c r="AQ1690" s="74"/>
      <c r="AR1690" s="74"/>
      <c r="AS1690" s="74"/>
      <c r="AT1690" s="74"/>
      <c r="AU1690" s="74"/>
      <c r="AV1690" s="74"/>
      <c r="AW1690" s="74"/>
      <c r="AX1690" s="74"/>
      <c r="AY1690" s="74"/>
      <c r="AZ1690" s="74"/>
      <c r="BA1690" s="74"/>
      <c r="BB1690" s="74"/>
      <c r="BC1690" s="74"/>
      <c r="BD1690" s="74"/>
      <c r="BE1690" s="74"/>
      <c r="BF1690" s="74"/>
      <c r="BG1690" s="74"/>
      <c r="BH1690" s="74"/>
      <c r="BI1690" s="74"/>
      <c r="BJ1690" s="74"/>
    </row>
    <row r="1691" spans="1:62" s="75" customFormat="1" x14ac:dyDescent="0.25">
      <c r="A1691" s="53"/>
      <c r="B1691" s="50"/>
      <c r="C1691" s="50"/>
      <c r="D1691" s="51"/>
      <c r="E1691" s="48"/>
      <c r="F1691" s="50"/>
      <c r="G1691" s="57"/>
      <c r="H1691" s="44"/>
      <c r="I1691" s="51"/>
      <c r="J1691" s="52"/>
      <c r="K1691" s="52"/>
      <c r="L1691" s="52"/>
      <c r="M1691" s="52"/>
      <c r="N1691" s="52"/>
      <c r="O1691" s="83"/>
      <c r="P1691" s="51"/>
      <c r="Q1691" s="51"/>
      <c r="R1691" s="44"/>
      <c r="S1691" s="71"/>
      <c r="T1691" s="48"/>
      <c r="U1691" s="52"/>
      <c r="V1691" s="72"/>
      <c r="W1691" s="73"/>
      <c r="X1691" s="72"/>
      <c r="Y1691" s="72"/>
      <c r="Z1691" s="74"/>
      <c r="AA1691" s="74"/>
      <c r="AB1691" s="74"/>
      <c r="AC1691" s="74"/>
      <c r="AD1691" s="74"/>
      <c r="AE1691" s="74"/>
      <c r="AF1691" s="74"/>
      <c r="AG1691" s="74"/>
      <c r="AH1691" s="74"/>
      <c r="AI1691" s="74"/>
      <c r="AJ1691" s="74"/>
      <c r="AK1691" s="74"/>
      <c r="AL1691" s="74"/>
      <c r="AM1691" s="74"/>
      <c r="AN1691" s="74"/>
      <c r="AO1691" s="74"/>
      <c r="AP1691" s="74"/>
      <c r="AQ1691" s="74"/>
      <c r="AR1691" s="74"/>
      <c r="AS1691" s="74"/>
      <c r="AT1691" s="74"/>
      <c r="AU1691" s="74"/>
      <c r="AV1691" s="74"/>
      <c r="AW1691" s="74"/>
      <c r="AX1691" s="74"/>
      <c r="AY1691" s="74"/>
      <c r="AZ1691" s="74"/>
      <c r="BA1691" s="74"/>
      <c r="BB1691" s="74"/>
      <c r="BC1691" s="74"/>
      <c r="BD1691" s="74"/>
      <c r="BE1691" s="74"/>
      <c r="BF1691" s="74"/>
      <c r="BG1691" s="74"/>
      <c r="BH1691" s="74"/>
      <c r="BI1691" s="74"/>
      <c r="BJ1691" s="74"/>
    </row>
    <row r="1692" spans="1:62" s="75" customFormat="1" x14ac:dyDescent="0.25">
      <c r="A1692" s="53"/>
      <c r="B1692" s="50"/>
      <c r="C1692" s="50"/>
      <c r="D1692" s="51"/>
      <c r="E1692" s="48"/>
      <c r="F1692" s="50"/>
      <c r="G1692" s="57"/>
      <c r="H1692" s="44"/>
      <c r="I1692" s="51"/>
      <c r="J1692" s="52"/>
      <c r="K1692" s="52"/>
      <c r="L1692" s="52"/>
      <c r="M1692" s="52"/>
      <c r="N1692" s="52"/>
      <c r="O1692" s="83"/>
      <c r="P1692" s="51"/>
      <c r="Q1692" s="51"/>
      <c r="R1692" s="44"/>
      <c r="S1692" s="71"/>
      <c r="T1692" s="48"/>
      <c r="U1692" s="52"/>
      <c r="V1692" s="72"/>
      <c r="W1692" s="73"/>
      <c r="X1692" s="72"/>
      <c r="Y1692" s="72"/>
      <c r="Z1692" s="74"/>
      <c r="AA1692" s="74"/>
      <c r="AB1692" s="74"/>
      <c r="AC1692" s="74"/>
      <c r="AD1692" s="74"/>
      <c r="AE1692" s="74"/>
      <c r="AF1692" s="74"/>
      <c r="AG1692" s="74"/>
      <c r="AH1692" s="74"/>
      <c r="AI1692" s="74"/>
      <c r="AJ1692" s="74"/>
      <c r="AK1692" s="74"/>
      <c r="AL1692" s="74"/>
      <c r="AM1692" s="74"/>
      <c r="AN1692" s="74"/>
      <c r="AO1692" s="74"/>
      <c r="AP1692" s="74"/>
      <c r="AQ1692" s="74"/>
      <c r="AR1692" s="74"/>
      <c r="AS1692" s="74"/>
      <c r="AT1692" s="74"/>
      <c r="AU1692" s="74"/>
      <c r="AV1692" s="74"/>
      <c r="AW1692" s="74"/>
      <c r="AX1692" s="74"/>
      <c r="AY1692" s="74"/>
      <c r="AZ1692" s="74"/>
      <c r="BA1692" s="74"/>
      <c r="BB1692" s="74"/>
      <c r="BC1692" s="74"/>
      <c r="BD1692" s="74"/>
      <c r="BE1692" s="74"/>
      <c r="BF1692" s="74"/>
      <c r="BG1692" s="74"/>
      <c r="BH1692" s="74"/>
      <c r="BI1692" s="74"/>
      <c r="BJ1692" s="74"/>
    </row>
    <row r="1693" spans="1:62" s="75" customFormat="1" x14ac:dyDescent="0.25">
      <c r="A1693" s="53"/>
      <c r="B1693" s="50"/>
      <c r="C1693" s="50"/>
      <c r="D1693" s="51"/>
      <c r="E1693" s="48"/>
      <c r="F1693" s="50"/>
      <c r="G1693" s="57"/>
      <c r="H1693" s="44"/>
      <c r="I1693" s="51"/>
      <c r="J1693" s="52"/>
      <c r="K1693" s="52"/>
      <c r="L1693" s="52"/>
      <c r="M1693" s="52"/>
      <c r="N1693" s="52"/>
      <c r="O1693" s="83"/>
      <c r="P1693" s="51"/>
      <c r="Q1693" s="51"/>
      <c r="R1693" s="44"/>
      <c r="S1693" s="71"/>
      <c r="T1693" s="48"/>
      <c r="U1693" s="52"/>
      <c r="V1693" s="72"/>
      <c r="W1693" s="73"/>
      <c r="X1693" s="72"/>
      <c r="Y1693" s="72"/>
      <c r="Z1693" s="74"/>
      <c r="AA1693" s="74"/>
      <c r="AB1693" s="74"/>
      <c r="AC1693" s="74"/>
      <c r="AD1693" s="74"/>
      <c r="AE1693" s="74"/>
      <c r="AF1693" s="74"/>
      <c r="AG1693" s="74"/>
      <c r="AH1693" s="74"/>
      <c r="AI1693" s="74"/>
      <c r="AJ1693" s="74"/>
      <c r="AK1693" s="74"/>
      <c r="AL1693" s="74"/>
      <c r="AM1693" s="74"/>
      <c r="AN1693" s="74"/>
      <c r="AO1693" s="74"/>
      <c r="AP1693" s="74"/>
      <c r="AQ1693" s="74"/>
      <c r="AR1693" s="74"/>
      <c r="AS1693" s="74"/>
      <c r="AT1693" s="74"/>
      <c r="AU1693" s="74"/>
      <c r="AV1693" s="74"/>
      <c r="AW1693" s="74"/>
      <c r="AX1693" s="74"/>
      <c r="AY1693" s="74"/>
      <c r="AZ1693" s="74"/>
      <c r="BA1693" s="74"/>
      <c r="BB1693" s="74"/>
      <c r="BC1693" s="74"/>
      <c r="BD1693" s="74"/>
      <c r="BE1693" s="74"/>
      <c r="BF1693" s="74"/>
      <c r="BG1693" s="74"/>
      <c r="BH1693" s="74"/>
      <c r="BI1693" s="74"/>
      <c r="BJ1693" s="74"/>
    </row>
    <row r="1694" spans="1:62" s="75" customFormat="1" x14ac:dyDescent="0.25">
      <c r="A1694" s="53"/>
      <c r="B1694" s="50"/>
      <c r="C1694" s="50"/>
      <c r="D1694" s="51"/>
      <c r="E1694" s="48"/>
      <c r="F1694" s="50"/>
      <c r="G1694" s="57"/>
      <c r="H1694" s="44"/>
      <c r="I1694" s="51"/>
      <c r="J1694" s="52"/>
      <c r="K1694" s="52"/>
      <c r="L1694" s="52"/>
      <c r="M1694" s="52"/>
      <c r="N1694" s="52"/>
      <c r="O1694" s="83"/>
      <c r="P1694" s="51"/>
      <c r="Q1694" s="51"/>
      <c r="R1694" s="44"/>
      <c r="S1694" s="71"/>
      <c r="T1694" s="48"/>
      <c r="U1694" s="52"/>
      <c r="V1694" s="72"/>
      <c r="W1694" s="73"/>
      <c r="X1694" s="72"/>
      <c r="Y1694" s="72"/>
      <c r="Z1694" s="74"/>
      <c r="AA1694" s="74"/>
      <c r="AB1694" s="74"/>
      <c r="AC1694" s="74"/>
      <c r="AD1694" s="74"/>
      <c r="AE1694" s="74"/>
      <c r="AF1694" s="74"/>
      <c r="AG1694" s="74"/>
      <c r="AH1694" s="74"/>
      <c r="AI1694" s="74"/>
      <c r="AJ1694" s="74"/>
      <c r="AK1694" s="74"/>
      <c r="AL1694" s="74"/>
      <c r="AM1694" s="74"/>
      <c r="AN1694" s="74"/>
      <c r="AO1694" s="74"/>
      <c r="AP1694" s="74"/>
      <c r="AQ1694" s="74"/>
      <c r="AR1694" s="74"/>
      <c r="AS1694" s="74"/>
      <c r="AT1694" s="74"/>
      <c r="AU1694" s="74"/>
      <c r="AV1694" s="74"/>
      <c r="AW1694" s="74"/>
      <c r="AX1694" s="74"/>
      <c r="AY1694" s="74"/>
      <c r="AZ1694" s="74"/>
      <c r="BA1694" s="74"/>
      <c r="BB1694" s="74"/>
      <c r="BC1694" s="74"/>
      <c r="BD1694" s="74"/>
      <c r="BE1694" s="74"/>
      <c r="BF1694" s="74"/>
      <c r="BG1694" s="74"/>
      <c r="BH1694" s="74"/>
      <c r="BI1694" s="74"/>
      <c r="BJ1694" s="74"/>
    </row>
    <row r="1695" spans="1:62" s="75" customFormat="1" x14ac:dyDescent="0.25">
      <c r="A1695" s="53"/>
      <c r="B1695" s="50"/>
      <c r="C1695" s="50"/>
      <c r="D1695" s="51"/>
      <c r="E1695" s="48"/>
      <c r="F1695" s="50"/>
      <c r="G1695" s="57"/>
      <c r="H1695" s="44"/>
      <c r="I1695" s="51"/>
      <c r="J1695" s="52"/>
      <c r="K1695" s="52"/>
      <c r="L1695" s="52"/>
      <c r="M1695" s="52"/>
      <c r="N1695" s="52"/>
      <c r="O1695" s="83"/>
      <c r="P1695" s="51"/>
      <c r="Q1695" s="51"/>
      <c r="R1695" s="44"/>
      <c r="S1695" s="71"/>
      <c r="T1695" s="48"/>
      <c r="U1695" s="52"/>
      <c r="V1695" s="72"/>
      <c r="W1695" s="73"/>
      <c r="X1695" s="72"/>
      <c r="Y1695" s="72"/>
      <c r="Z1695" s="74"/>
      <c r="AA1695" s="74"/>
      <c r="AB1695" s="74"/>
      <c r="AC1695" s="74"/>
      <c r="AD1695" s="74"/>
      <c r="AE1695" s="74"/>
      <c r="AF1695" s="74"/>
      <c r="AG1695" s="74"/>
      <c r="AH1695" s="74"/>
      <c r="AI1695" s="74"/>
      <c r="AJ1695" s="74"/>
      <c r="AK1695" s="74"/>
      <c r="AL1695" s="74"/>
      <c r="AM1695" s="74"/>
      <c r="AN1695" s="74"/>
      <c r="AO1695" s="74"/>
      <c r="AP1695" s="74"/>
      <c r="AQ1695" s="74"/>
      <c r="AR1695" s="74"/>
      <c r="AS1695" s="74"/>
      <c r="AT1695" s="74"/>
      <c r="AU1695" s="74"/>
      <c r="AV1695" s="74"/>
      <c r="AW1695" s="74"/>
      <c r="AX1695" s="74"/>
      <c r="AY1695" s="74"/>
      <c r="AZ1695" s="74"/>
      <c r="BA1695" s="74"/>
      <c r="BB1695" s="74"/>
      <c r="BC1695" s="74"/>
      <c r="BD1695" s="74"/>
      <c r="BE1695" s="74"/>
      <c r="BF1695" s="74"/>
      <c r="BG1695" s="74"/>
      <c r="BH1695" s="74"/>
      <c r="BI1695" s="74"/>
      <c r="BJ1695" s="74"/>
    </row>
    <row r="1696" spans="1:62" s="75" customFormat="1" x14ac:dyDescent="0.25">
      <c r="A1696" s="53"/>
      <c r="B1696" s="50"/>
      <c r="C1696" s="50"/>
      <c r="D1696" s="51"/>
      <c r="E1696" s="48"/>
      <c r="F1696" s="50"/>
      <c r="G1696" s="57"/>
      <c r="H1696" s="44"/>
      <c r="I1696" s="51"/>
      <c r="J1696" s="52"/>
      <c r="K1696" s="52"/>
      <c r="L1696" s="52"/>
      <c r="M1696" s="52"/>
      <c r="N1696" s="52"/>
      <c r="O1696" s="83"/>
      <c r="P1696" s="51"/>
      <c r="Q1696" s="51"/>
      <c r="R1696" s="44"/>
      <c r="S1696" s="71"/>
      <c r="T1696" s="48"/>
      <c r="U1696" s="52"/>
      <c r="V1696" s="72"/>
      <c r="W1696" s="73"/>
      <c r="X1696" s="72"/>
      <c r="Y1696" s="72"/>
      <c r="Z1696" s="74"/>
      <c r="AA1696" s="74"/>
      <c r="AB1696" s="74"/>
      <c r="AC1696" s="74"/>
      <c r="AD1696" s="74"/>
      <c r="AE1696" s="74"/>
      <c r="AF1696" s="74"/>
      <c r="AG1696" s="74"/>
      <c r="AH1696" s="74"/>
      <c r="AI1696" s="74"/>
      <c r="AJ1696" s="74"/>
      <c r="AK1696" s="74"/>
      <c r="AL1696" s="74"/>
      <c r="AM1696" s="74"/>
      <c r="AN1696" s="74"/>
      <c r="AO1696" s="74"/>
      <c r="AP1696" s="74"/>
      <c r="AQ1696" s="74"/>
      <c r="AR1696" s="74"/>
      <c r="AS1696" s="74"/>
      <c r="AT1696" s="74"/>
      <c r="AU1696" s="74"/>
      <c r="AV1696" s="74"/>
      <c r="AW1696" s="74"/>
      <c r="AX1696" s="74"/>
      <c r="AY1696" s="74"/>
      <c r="AZ1696" s="74"/>
      <c r="BA1696" s="74"/>
      <c r="BB1696" s="74"/>
      <c r="BC1696" s="74"/>
      <c r="BD1696" s="74"/>
      <c r="BE1696" s="74"/>
      <c r="BF1696" s="74"/>
      <c r="BG1696" s="74"/>
      <c r="BH1696" s="74"/>
      <c r="BI1696" s="74"/>
      <c r="BJ1696" s="74"/>
    </row>
    <row r="1697" spans="1:62" s="75" customFormat="1" x14ac:dyDescent="0.25">
      <c r="A1697" s="53"/>
      <c r="B1697" s="50"/>
      <c r="C1697" s="50"/>
      <c r="D1697" s="51"/>
      <c r="E1697" s="48"/>
      <c r="F1697" s="50"/>
      <c r="G1697" s="57"/>
      <c r="H1697" s="44"/>
      <c r="I1697" s="51"/>
      <c r="J1697" s="52"/>
      <c r="K1697" s="52"/>
      <c r="L1697" s="52"/>
      <c r="M1697" s="52"/>
      <c r="N1697" s="52"/>
      <c r="O1697" s="83"/>
      <c r="P1697" s="51"/>
      <c r="Q1697" s="51"/>
      <c r="R1697" s="44"/>
      <c r="S1697" s="71"/>
      <c r="T1697" s="48"/>
      <c r="U1697" s="52"/>
      <c r="V1697" s="72"/>
      <c r="W1697" s="73"/>
      <c r="X1697" s="72"/>
      <c r="Y1697" s="72"/>
      <c r="Z1697" s="74"/>
      <c r="AA1697" s="74"/>
      <c r="AB1697" s="74"/>
      <c r="AC1697" s="74"/>
      <c r="AD1697" s="74"/>
      <c r="AE1697" s="74"/>
      <c r="AF1697" s="74"/>
      <c r="AG1697" s="74"/>
      <c r="AH1697" s="74"/>
      <c r="AI1697" s="74"/>
      <c r="AJ1697" s="74"/>
      <c r="AK1697" s="74"/>
      <c r="AL1697" s="74"/>
      <c r="AM1697" s="74"/>
      <c r="AN1697" s="74"/>
      <c r="AO1697" s="74"/>
      <c r="AP1697" s="74"/>
      <c r="AQ1697" s="74"/>
      <c r="AR1697" s="74"/>
      <c r="AS1697" s="74"/>
      <c r="AT1697" s="74"/>
      <c r="AU1697" s="74"/>
      <c r="AV1697" s="74"/>
      <c r="AW1697" s="74"/>
      <c r="AX1697" s="74"/>
      <c r="AY1697" s="74"/>
      <c r="AZ1697" s="74"/>
      <c r="BA1697" s="74"/>
      <c r="BB1697" s="74"/>
      <c r="BC1697" s="74"/>
      <c r="BD1697" s="74"/>
      <c r="BE1697" s="74"/>
      <c r="BF1697" s="74"/>
      <c r="BG1697" s="74"/>
      <c r="BH1697" s="74"/>
      <c r="BI1697" s="74"/>
      <c r="BJ1697" s="74"/>
    </row>
    <row r="1698" spans="1:62" s="75" customFormat="1" x14ac:dyDescent="0.25">
      <c r="A1698" s="53"/>
      <c r="B1698" s="50"/>
      <c r="C1698" s="50"/>
      <c r="D1698" s="51"/>
      <c r="E1698" s="48"/>
      <c r="F1698" s="50"/>
      <c r="G1698" s="57"/>
      <c r="H1698" s="44"/>
      <c r="I1698" s="51"/>
      <c r="J1698" s="52"/>
      <c r="K1698" s="52"/>
      <c r="L1698" s="52"/>
      <c r="M1698" s="52"/>
      <c r="N1698" s="52"/>
      <c r="O1698" s="83"/>
      <c r="P1698" s="51"/>
      <c r="Q1698" s="51"/>
      <c r="R1698" s="44"/>
      <c r="S1698" s="71"/>
      <c r="T1698" s="48"/>
      <c r="U1698" s="52"/>
      <c r="V1698" s="72"/>
      <c r="W1698" s="73"/>
      <c r="X1698" s="72"/>
      <c r="Y1698" s="72"/>
      <c r="Z1698" s="74"/>
      <c r="AA1698" s="74"/>
      <c r="AB1698" s="74"/>
      <c r="AC1698" s="74"/>
      <c r="AD1698" s="74"/>
      <c r="AE1698" s="74"/>
      <c r="AF1698" s="74"/>
      <c r="AG1698" s="74"/>
      <c r="AH1698" s="74"/>
      <c r="AI1698" s="74"/>
      <c r="AJ1698" s="74"/>
      <c r="AK1698" s="74"/>
      <c r="AL1698" s="74"/>
      <c r="AM1698" s="74"/>
      <c r="AN1698" s="74"/>
      <c r="AO1698" s="74"/>
      <c r="AP1698" s="74"/>
      <c r="AQ1698" s="74"/>
      <c r="AR1698" s="74"/>
      <c r="AS1698" s="74"/>
      <c r="AT1698" s="74"/>
      <c r="AU1698" s="74"/>
      <c r="AV1698" s="74"/>
      <c r="AW1698" s="74"/>
      <c r="AX1698" s="74"/>
      <c r="AY1698" s="74"/>
      <c r="AZ1698" s="74"/>
      <c r="BA1698" s="74"/>
      <c r="BB1698" s="74"/>
      <c r="BC1698" s="74"/>
      <c r="BD1698" s="74"/>
      <c r="BE1698" s="74"/>
      <c r="BF1698" s="74"/>
      <c r="BG1698" s="74"/>
      <c r="BH1698" s="74"/>
      <c r="BI1698" s="74"/>
      <c r="BJ1698" s="74"/>
    </row>
    <row r="1699" spans="1:62" s="75" customFormat="1" x14ac:dyDescent="0.25">
      <c r="A1699" s="53"/>
      <c r="B1699" s="50"/>
      <c r="C1699" s="50"/>
      <c r="D1699" s="51"/>
      <c r="E1699" s="48"/>
      <c r="F1699" s="50"/>
      <c r="G1699" s="57"/>
      <c r="H1699" s="44"/>
      <c r="I1699" s="51"/>
      <c r="J1699" s="52"/>
      <c r="K1699" s="52"/>
      <c r="L1699" s="52"/>
      <c r="M1699" s="52"/>
      <c r="N1699" s="52"/>
      <c r="O1699" s="83"/>
      <c r="P1699" s="51"/>
      <c r="Q1699" s="51"/>
      <c r="R1699" s="44"/>
      <c r="S1699" s="71"/>
      <c r="T1699" s="48"/>
      <c r="U1699" s="52"/>
      <c r="V1699" s="72"/>
      <c r="W1699" s="73"/>
      <c r="X1699" s="72"/>
      <c r="Y1699" s="72"/>
      <c r="Z1699" s="74"/>
      <c r="AA1699" s="74"/>
      <c r="AB1699" s="74"/>
      <c r="AC1699" s="74"/>
      <c r="AD1699" s="74"/>
      <c r="AE1699" s="74"/>
      <c r="AF1699" s="74"/>
      <c r="AG1699" s="74"/>
      <c r="AH1699" s="74"/>
      <c r="AI1699" s="74"/>
      <c r="AJ1699" s="74"/>
      <c r="AK1699" s="74"/>
      <c r="AL1699" s="74"/>
      <c r="AM1699" s="74"/>
      <c r="AN1699" s="74"/>
      <c r="AO1699" s="74"/>
      <c r="AP1699" s="74"/>
      <c r="AQ1699" s="74"/>
      <c r="AR1699" s="74"/>
      <c r="AS1699" s="74"/>
      <c r="AT1699" s="74"/>
      <c r="AU1699" s="74"/>
      <c r="AV1699" s="74"/>
      <c r="AW1699" s="74"/>
      <c r="AX1699" s="74"/>
      <c r="AY1699" s="74"/>
      <c r="AZ1699" s="74"/>
      <c r="BA1699" s="74"/>
      <c r="BB1699" s="74"/>
      <c r="BC1699" s="74"/>
      <c r="BD1699" s="74"/>
      <c r="BE1699" s="74"/>
      <c r="BF1699" s="74"/>
      <c r="BG1699" s="74"/>
      <c r="BH1699" s="74"/>
      <c r="BI1699" s="74"/>
      <c r="BJ1699" s="74"/>
    </row>
    <row r="1700" spans="1:62" s="75" customFormat="1" x14ac:dyDescent="0.25">
      <c r="A1700" s="53"/>
      <c r="B1700" s="50"/>
      <c r="C1700" s="50"/>
      <c r="D1700" s="51"/>
      <c r="E1700" s="48"/>
      <c r="F1700" s="50"/>
      <c r="G1700" s="57"/>
      <c r="H1700" s="44"/>
      <c r="I1700" s="51"/>
      <c r="J1700" s="52"/>
      <c r="K1700" s="52"/>
      <c r="L1700" s="52"/>
      <c r="M1700" s="52"/>
      <c r="N1700" s="52"/>
      <c r="O1700" s="83"/>
      <c r="P1700" s="51"/>
      <c r="Q1700" s="51"/>
      <c r="R1700" s="44"/>
      <c r="S1700" s="71"/>
      <c r="T1700" s="48"/>
      <c r="U1700" s="52"/>
      <c r="V1700" s="72"/>
      <c r="W1700" s="73"/>
      <c r="X1700" s="72"/>
      <c r="Y1700" s="72"/>
      <c r="Z1700" s="74"/>
      <c r="AA1700" s="74"/>
      <c r="AB1700" s="74"/>
      <c r="AC1700" s="74"/>
      <c r="AD1700" s="74"/>
      <c r="AE1700" s="74"/>
      <c r="AF1700" s="74"/>
      <c r="AG1700" s="74"/>
      <c r="AH1700" s="74"/>
      <c r="AI1700" s="74"/>
      <c r="AJ1700" s="74"/>
      <c r="AK1700" s="74"/>
      <c r="AL1700" s="74"/>
      <c r="AM1700" s="74"/>
      <c r="AN1700" s="74"/>
      <c r="AO1700" s="74"/>
      <c r="AP1700" s="74"/>
      <c r="AQ1700" s="74"/>
      <c r="AR1700" s="74"/>
      <c r="AS1700" s="74"/>
      <c r="AT1700" s="74"/>
      <c r="AU1700" s="74"/>
      <c r="AV1700" s="74"/>
      <c r="AW1700" s="74"/>
      <c r="AX1700" s="74"/>
      <c r="AY1700" s="74"/>
      <c r="AZ1700" s="74"/>
      <c r="BA1700" s="74"/>
      <c r="BB1700" s="74"/>
      <c r="BC1700" s="74"/>
      <c r="BD1700" s="74"/>
      <c r="BE1700" s="74"/>
      <c r="BF1700" s="74"/>
      <c r="BG1700" s="74"/>
      <c r="BH1700" s="74"/>
      <c r="BI1700" s="74"/>
      <c r="BJ1700" s="74"/>
    </row>
    <row r="1701" spans="1:62" s="75" customFormat="1" x14ac:dyDescent="0.25">
      <c r="A1701" s="53"/>
      <c r="B1701" s="50"/>
      <c r="C1701" s="50"/>
      <c r="D1701" s="51"/>
      <c r="E1701" s="48"/>
      <c r="F1701" s="50"/>
      <c r="G1701" s="57"/>
      <c r="H1701" s="44"/>
      <c r="I1701" s="51"/>
      <c r="J1701" s="52"/>
      <c r="K1701" s="52"/>
      <c r="L1701" s="52"/>
      <c r="M1701" s="52"/>
      <c r="N1701" s="52"/>
      <c r="O1701" s="83"/>
      <c r="P1701" s="51"/>
      <c r="Q1701" s="51"/>
      <c r="R1701" s="44"/>
      <c r="S1701" s="71"/>
      <c r="T1701" s="48"/>
      <c r="U1701" s="52"/>
      <c r="V1701" s="72"/>
      <c r="W1701" s="73"/>
      <c r="X1701" s="72"/>
      <c r="Y1701" s="72"/>
      <c r="Z1701" s="74"/>
      <c r="AA1701" s="74"/>
      <c r="AB1701" s="74"/>
      <c r="AC1701" s="74"/>
      <c r="AD1701" s="74"/>
      <c r="AE1701" s="74"/>
      <c r="AF1701" s="74"/>
      <c r="AG1701" s="74"/>
      <c r="AH1701" s="74"/>
      <c r="AI1701" s="74"/>
      <c r="AJ1701" s="74"/>
      <c r="AK1701" s="74"/>
      <c r="AL1701" s="74"/>
      <c r="AM1701" s="74"/>
      <c r="AN1701" s="74"/>
      <c r="AO1701" s="74"/>
      <c r="AP1701" s="74"/>
      <c r="AQ1701" s="74"/>
      <c r="AR1701" s="74"/>
      <c r="AS1701" s="74"/>
      <c r="AT1701" s="74"/>
      <c r="AU1701" s="74"/>
      <c r="AV1701" s="74"/>
      <c r="AW1701" s="74"/>
      <c r="AX1701" s="74"/>
      <c r="AY1701" s="74"/>
      <c r="AZ1701" s="74"/>
      <c r="BA1701" s="74"/>
      <c r="BB1701" s="74"/>
      <c r="BC1701" s="74"/>
      <c r="BD1701" s="74"/>
      <c r="BE1701" s="74"/>
      <c r="BF1701" s="74"/>
      <c r="BG1701" s="74"/>
      <c r="BH1701" s="74"/>
      <c r="BI1701" s="74"/>
      <c r="BJ1701" s="74"/>
    </row>
    <row r="1702" spans="1:62" s="75" customFormat="1" x14ac:dyDescent="0.25">
      <c r="A1702" s="53"/>
      <c r="B1702" s="50"/>
      <c r="C1702" s="50"/>
      <c r="D1702" s="51"/>
      <c r="E1702" s="48"/>
      <c r="F1702" s="50"/>
      <c r="G1702" s="57"/>
      <c r="H1702" s="44"/>
      <c r="I1702" s="51"/>
      <c r="J1702" s="52"/>
      <c r="K1702" s="52"/>
      <c r="L1702" s="52"/>
      <c r="M1702" s="52"/>
      <c r="N1702" s="52"/>
      <c r="O1702" s="83"/>
      <c r="P1702" s="51"/>
      <c r="Q1702" s="51"/>
      <c r="R1702" s="44"/>
      <c r="S1702" s="71"/>
      <c r="T1702" s="48"/>
      <c r="U1702" s="52"/>
      <c r="V1702" s="72"/>
      <c r="W1702" s="73"/>
      <c r="X1702" s="72"/>
      <c r="Y1702" s="72"/>
      <c r="Z1702" s="74"/>
      <c r="AA1702" s="74"/>
      <c r="AB1702" s="74"/>
      <c r="AC1702" s="74"/>
      <c r="AD1702" s="74"/>
      <c r="AE1702" s="74"/>
      <c r="AF1702" s="74"/>
      <c r="AG1702" s="74"/>
      <c r="AH1702" s="74"/>
      <c r="AI1702" s="74"/>
      <c r="AJ1702" s="74"/>
      <c r="AK1702" s="74"/>
      <c r="AL1702" s="74"/>
      <c r="AM1702" s="74"/>
      <c r="AN1702" s="74"/>
      <c r="AO1702" s="74"/>
      <c r="AP1702" s="74"/>
      <c r="AQ1702" s="74"/>
      <c r="AR1702" s="74"/>
      <c r="AS1702" s="74"/>
      <c r="AT1702" s="74"/>
      <c r="AU1702" s="74"/>
      <c r="AV1702" s="74"/>
      <c r="AW1702" s="74"/>
      <c r="AX1702" s="74"/>
      <c r="AY1702" s="74"/>
      <c r="AZ1702" s="74"/>
      <c r="BA1702" s="74"/>
      <c r="BB1702" s="74"/>
      <c r="BC1702" s="74"/>
      <c r="BD1702" s="74"/>
      <c r="BE1702" s="74"/>
      <c r="BF1702" s="74"/>
      <c r="BG1702" s="74"/>
      <c r="BH1702" s="74"/>
      <c r="BI1702" s="74"/>
      <c r="BJ1702" s="74"/>
    </row>
    <row r="1703" spans="1:62" s="75" customFormat="1" x14ac:dyDescent="0.25">
      <c r="A1703" s="53"/>
      <c r="B1703" s="50"/>
      <c r="C1703" s="50"/>
      <c r="D1703" s="51"/>
      <c r="E1703" s="48"/>
      <c r="F1703" s="50"/>
      <c r="G1703" s="57"/>
      <c r="H1703" s="44"/>
      <c r="I1703" s="51"/>
      <c r="J1703" s="52"/>
      <c r="K1703" s="52"/>
      <c r="L1703" s="52"/>
      <c r="M1703" s="52"/>
      <c r="N1703" s="52"/>
      <c r="O1703" s="83"/>
      <c r="P1703" s="51"/>
      <c r="Q1703" s="51"/>
      <c r="R1703" s="44"/>
      <c r="S1703" s="71"/>
      <c r="T1703" s="48"/>
      <c r="U1703" s="52"/>
      <c r="V1703" s="72"/>
      <c r="W1703" s="73"/>
      <c r="X1703" s="72"/>
      <c r="Y1703" s="72"/>
      <c r="Z1703" s="74"/>
      <c r="AA1703" s="74"/>
      <c r="AB1703" s="74"/>
      <c r="AC1703" s="74"/>
      <c r="AD1703" s="74"/>
      <c r="AE1703" s="74"/>
      <c r="AF1703" s="74"/>
      <c r="AG1703" s="74"/>
      <c r="AH1703" s="74"/>
      <c r="AI1703" s="74"/>
      <c r="AJ1703" s="74"/>
      <c r="AK1703" s="74"/>
      <c r="AL1703" s="74"/>
      <c r="AM1703" s="74"/>
      <c r="AN1703" s="74"/>
      <c r="AO1703" s="74"/>
      <c r="AP1703" s="74"/>
      <c r="AQ1703" s="74"/>
      <c r="AR1703" s="74"/>
      <c r="AS1703" s="74"/>
      <c r="AT1703" s="74"/>
      <c r="AU1703" s="74"/>
      <c r="AV1703" s="74"/>
      <c r="AW1703" s="74"/>
      <c r="AX1703" s="74"/>
      <c r="AY1703" s="74"/>
      <c r="AZ1703" s="74"/>
      <c r="BA1703" s="74"/>
      <c r="BB1703" s="74"/>
      <c r="BC1703" s="74"/>
      <c r="BD1703" s="74"/>
      <c r="BE1703" s="74"/>
      <c r="BF1703" s="74"/>
      <c r="BG1703" s="74"/>
      <c r="BH1703" s="74"/>
      <c r="BI1703" s="74"/>
      <c r="BJ1703" s="74"/>
    </row>
    <row r="1704" spans="1:62" s="75" customFormat="1" x14ac:dyDescent="0.25">
      <c r="A1704" s="53"/>
      <c r="B1704" s="50"/>
      <c r="C1704" s="50"/>
      <c r="D1704" s="51"/>
      <c r="E1704" s="48"/>
      <c r="F1704" s="50"/>
      <c r="G1704" s="57"/>
      <c r="H1704" s="44"/>
      <c r="I1704" s="51"/>
      <c r="J1704" s="52"/>
      <c r="K1704" s="52"/>
      <c r="L1704" s="52"/>
      <c r="M1704" s="52"/>
      <c r="N1704" s="52"/>
      <c r="O1704" s="83"/>
      <c r="P1704" s="51"/>
      <c r="Q1704" s="51"/>
      <c r="R1704" s="44"/>
      <c r="S1704" s="71"/>
      <c r="T1704" s="48"/>
      <c r="U1704" s="52"/>
      <c r="V1704" s="72"/>
      <c r="W1704" s="73"/>
      <c r="X1704" s="72"/>
      <c r="Y1704" s="72"/>
      <c r="Z1704" s="74"/>
      <c r="AA1704" s="74"/>
      <c r="AB1704" s="74"/>
      <c r="AC1704" s="74"/>
      <c r="AD1704" s="74"/>
      <c r="AE1704" s="74"/>
      <c r="AF1704" s="74"/>
      <c r="AG1704" s="74"/>
      <c r="AH1704" s="74"/>
      <c r="AI1704" s="74"/>
      <c r="AJ1704" s="74"/>
      <c r="AK1704" s="74"/>
      <c r="AL1704" s="74"/>
      <c r="AM1704" s="74"/>
      <c r="AN1704" s="74"/>
      <c r="AO1704" s="74"/>
      <c r="AP1704" s="74"/>
      <c r="AQ1704" s="74"/>
      <c r="AR1704" s="74"/>
      <c r="AS1704" s="74"/>
      <c r="AT1704" s="74"/>
      <c r="AU1704" s="74"/>
      <c r="AV1704" s="74"/>
      <c r="AW1704" s="74"/>
      <c r="AX1704" s="74"/>
      <c r="AY1704" s="74"/>
      <c r="AZ1704" s="74"/>
      <c r="BA1704" s="74"/>
      <c r="BB1704" s="74"/>
      <c r="BC1704" s="74"/>
      <c r="BD1704" s="74"/>
      <c r="BE1704" s="74"/>
      <c r="BF1704" s="74"/>
      <c r="BG1704" s="74"/>
      <c r="BH1704" s="74"/>
      <c r="BI1704" s="74"/>
      <c r="BJ1704" s="74"/>
    </row>
    <row r="1705" spans="1:62" s="75" customFormat="1" x14ac:dyDescent="0.25">
      <c r="A1705" s="53"/>
      <c r="B1705" s="50"/>
      <c r="C1705" s="50"/>
      <c r="D1705" s="51"/>
      <c r="E1705" s="48"/>
      <c r="F1705" s="50"/>
      <c r="G1705" s="57"/>
      <c r="H1705" s="44"/>
      <c r="I1705" s="51"/>
      <c r="J1705" s="52"/>
      <c r="K1705" s="52"/>
      <c r="L1705" s="52"/>
      <c r="M1705" s="52"/>
      <c r="N1705" s="52"/>
      <c r="O1705" s="83"/>
      <c r="P1705" s="51"/>
      <c r="Q1705" s="51"/>
      <c r="R1705" s="44"/>
      <c r="S1705" s="71"/>
      <c r="T1705" s="48"/>
      <c r="U1705" s="52"/>
      <c r="V1705" s="72"/>
      <c r="W1705" s="73"/>
      <c r="X1705" s="72"/>
      <c r="Y1705" s="72"/>
      <c r="Z1705" s="74"/>
      <c r="AA1705" s="74"/>
      <c r="AB1705" s="74"/>
      <c r="AC1705" s="74"/>
      <c r="AD1705" s="74"/>
      <c r="AE1705" s="74"/>
      <c r="AF1705" s="74"/>
      <c r="AG1705" s="74"/>
      <c r="AH1705" s="74"/>
      <c r="AI1705" s="74"/>
      <c r="AJ1705" s="74"/>
      <c r="AK1705" s="74"/>
      <c r="AL1705" s="74"/>
      <c r="AM1705" s="74"/>
      <c r="AN1705" s="74"/>
      <c r="AO1705" s="74"/>
      <c r="AP1705" s="74"/>
      <c r="AQ1705" s="74"/>
      <c r="AR1705" s="74"/>
      <c r="AS1705" s="74"/>
      <c r="AT1705" s="74"/>
      <c r="AU1705" s="74"/>
      <c r="AV1705" s="74"/>
      <c r="AW1705" s="74"/>
      <c r="AX1705" s="74"/>
      <c r="AY1705" s="74"/>
      <c r="AZ1705" s="74"/>
      <c r="BA1705" s="74"/>
      <c r="BB1705" s="74"/>
      <c r="BC1705" s="74"/>
      <c r="BD1705" s="74"/>
      <c r="BE1705" s="74"/>
      <c r="BF1705" s="74"/>
      <c r="BG1705" s="74"/>
      <c r="BH1705" s="74"/>
      <c r="BI1705" s="74"/>
      <c r="BJ1705" s="74"/>
    </row>
    <row r="1706" spans="1:62" s="75" customFormat="1" x14ac:dyDescent="0.25">
      <c r="A1706" s="53"/>
      <c r="B1706" s="50"/>
      <c r="C1706" s="50"/>
      <c r="D1706" s="51"/>
      <c r="E1706" s="48"/>
      <c r="F1706" s="50"/>
      <c r="G1706" s="57"/>
      <c r="H1706" s="44"/>
      <c r="I1706" s="51"/>
      <c r="J1706" s="52"/>
      <c r="K1706" s="52"/>
      <c r="L1706" s="52"/>
      <c r="M1706" s="52"/>
      <c r="N1706" s="52"/>
      <c r="O1706" s="83"/>
      <c r="P1706" s="51"/>
      <c r="Q1706" s="51"/>
      <c r="R1706" s="44"/>
      <c r="S1706" s="71"/>
      <c r="T1706" s="48"/>
      <c r="U1706" s="52"/>
      <c r="V1706" s="72"/>
      <c r="W1706" s="73"/>
      <c r="X1706" s="72"/>
      <c r="Y1706" s="72"/>
      <c r="Z1706" s="74"/>
      <c r="AA1706" s="74"/>
      <c r="AB1706" s="74"/>
      <c r="AC1706" s="74"/>
      <c r="AD1706" s="74"/>
      <c r="AE1706" s="74"/>
      <c r="AF1706" s="74"/>
      <c r="AG1706" s="74"/>
      <c r="AH1706" s="74"/>
      <c r="AI1706" s="74"/>
      <c r="AJ1706" s="74"/>
      <c r="AK1706" s="74"/>
      <c r="AL1706" s="74"/>
      <c r="AM1706" s="74"/>
      <c r="AN1706" s="74"/>
      <c r="AO1706" s="74"/>
      <c r="AP1706" s="74"/>
      <c r="AQ1706" s="74"/>
      <c r="AR1706" s="74"/>
      <c r="AS1706" s="74"/>
      <c r="AT1706" s="74"/>
      <c r="AU1706" s="74"/>
      <c r="AV1706" s="74"/>
      <c r="AW1706" s="74"/>
      <c r="AX1706" s="74"/>
      <c r="AY1706" s="74"/>
      <c r="AZ1706" s="74"/>
      <c r="BA1706" s="74"/>
      <c r="BB1706" s="74"/>
      <c r="BC1706" s="74"/>
      <c r="BD1706" s="74"/>
      <c r="BE1706" s="74"/>
      <c r="BF1706" s="74"/>
      <c r="BG1706" s="74"/>
      <c r="BH1706" s="74"/>
      <c r="BI1706" s="74"/>
      <c r="BJ1706" s="74"/>
    </row>
    <row r="1707" spans="1:62" s="75" customFormat="1" x14ac:dyDescent="0.25">
      <c r="A1707" s="53"/>
      <c r="B1707" s="50"/>
      <c r="C1707" s="50"/>
      <c r="D1707" s="51"/>
      <c r="E1707" s="48"/>
      <c r="F1707" s="50"/>
      <c r="G1707" s="57"/>
      <c r="H1707" s="44"/>
      <c r="I1707" s="51"/>
      <c r="J1707" s="52"/>
      <c r="K1707" s="52"/>
      <c r="L1707" s="52"/>
      <c r="M1707" s="52"/>
      <c r="N1707" s="52"/>
      <c r="O1707" s="83"/>
      <c r="P1707" s="51"/>
      <c r="Q1707" s="51"/>
      <c r="R1707" s="44"/>
      <c r="S1707" s="71"/>
      <c r="T1707" s="48"/>
      <c r="U1707" s="52"/>
      <c r="V1707" s="72"/>
      <c r="W1707" s="73"/>
      <c r="X1707" s="72"/>
      <c r="Y1707" s="72"/>
      <c r="Z1707" s="74"/>
      <c r="AA1707" s="74"/>
      <c r="AB1707" s="74"/>
      <c r="AC1707" s="74"/>
      <c r="AD1707" s="74"/>
      <c r="AE1707" s="74"/>
      <c r="AF1707" s="74"/>
      <c r="AG1707" s="74"/>
      <c r="AH1707" s="74"/>
      <c r="AI1707" s="74"/>
      <c r="AJ1707" s="74"/>
      <c r="AK1707" s="74"/>
      <c r="AL1707" s="74"/>
      <c r="AM1707" s="74"/>
      <c r="AN1707" s="74"/>
      <c r="AO1707" s="74"/>
      <c r="AP1707" s="74"/>
      <c r="AQ1707" s="74"/>
      <c r="AR1707" s="74"/>
      <c r="AS1707" s="74"/>
      <c r="AT1707" s="74"/>
      <c r="AU1707" s="74"/>
      <c r="AV1707" s="74"/>
      <c r="AW1707" s="74"/>
      <c r="AX1707" s="74"/>
      <c r="AY1707" s="74"/>
      <c r="AZ1707" s="74"/>
      <c r="BA1707" s="74"/>
      <c r="BB1707" s="74"/>
      <c r="BC1707" s="74"/>
      <c r="BD1707" s="74"/>
      <c r="BE1707" s="74"/>
      <c r="BF1707" s="74"/>
      <c r="BG1707" s="74"/>
      <c r="BH1707" s="74"/>
      <c r="BI1707" s="74"/>
      <c r="BJ1707" s="74"/>
    </row>
    <row r="1708" spans="1:62" s="75" customFormat="1" x14ac:dyDescent="0.25">
      <c r="A1708" s="53"/>
      <c r="B1708" s="50"/>
      <c r="C1708" s="50"/>
      <c r="D1708" s="51"/>
      <c r="E1708" s="48"/>
      <c r="F1708" s="50"/>
      <c r="G1708" s="57"/>
      <c r="H1708" s="44"/>
      <c r="I1708" s="51"/>
      <c r="J1708" s="52"/>
      <c r="K1708" s="52"/>
      <c r="L1708" s="52"/>
      <c r="M1708" s="52"/>
      <c r="N1708" s="52"/>
      <c r="O1708" s="83"/>
      <c r="P1708" s="51"/>
      <c r="Q1708" s="51"/>
      <c r="R1708" s="44"/>
      <c r="S1708" s="71"/>
      <c r="T1708" s="48"/>
      <c r="U1708" s="52"/>
      <c r="V1708" s="72"/>
      <c r="W1708" s="73"/>
      <c r="X1708" s="72"/>
      <c r="Y1708" s="72"/>
      <c r="Z1708" s="74"/>
      <c r="AA1708" s="74"/>
      <c r="AB1708" s="74"/>
      <c r="AC1708" s="74"/>
      <c r="AD1708" s="74"/>
      <c r="AE1708" s="74"/>
      <c r="AF1708" s="74"/>
      <c r="AG1708" s="74"/>
      <c r="AH1708" s="74"/>
      <c r="AI1708" s="74"/>
      <c r="AJ1708" s="74"/>
      <c r="AK1708" s="74"/>
      <c r="AL1708" s="74"/>
      <c r="AM1708" s="74"/>
      <c r="AN1708" s="74"/>
      <c r="AO1708" s="74"/>
      <c r="AP1708" s="74"/>
      <c r="AQ1708" s="74"/>
      <c r="AR1708" s="74"/>
      <c r="AS1708" s="74"/>
      <c r="AT1708" s="74"/>
      <c r="AU1708" s="74"/>
      <c r="AV1708" s="74"/>
      <c r="AW1708" s="74"/>
      <c r="AX1708" s="74"/>
      <c r="AY1708" s="74"/>
      <c r="AZ1708" s="74"/>
      <c r="BA1708" s="74"/>
      <c r="BB1708" s="74"/>
      <c r="BC1708" s="74"/>
      <c r="BD1708" s="74"/>
      <c r="BE1708" s="74"/>
      <c r="BF1708" s="74"/>
      <c r="BG1708" s="74"/>
      <c r="BH1708" s="74"/>
      <c r="BI1708" s="74"/>
      <c r="BJ1708" s="74"/>
    </row>
    <row r="1709" spans="1:62" s="75" customFormat="1" x14ac:dyDescent="0.25">
      <c r="A1709" s="53"/>
      <c r="B1709" s="50"/>
      <c r="C1709" s="50"/>
      <c r="D1709" s="51"/>
      <c r="E1709" s="48"/>
      <c r="F1709" s="50"/>
      <c r="G1709" s="57"/>
      <c r="H1709" s="44"/>
      <c r="I1709" s="51"/>
      <c r="J1709" s="52"/>
      <c r="K1709" s="52"/>
      <c r="L1709" s="52"/>
      <c r="M1709" s="52"/>
      <c r="N1709" s="52"/>
      <c r="O1709" s="83"/>
      <c r="P1709" s="51"/>
      <c r="Q1709" s="51"/>
      <c r="R1709" s="44"/>
      <c r="S1709" s="71"/>
      <c r="T1709" s="48"/>
      <c r="U1709" s="52"/>
      <c r="V1709" s="72"/>
      <c r="W1709" s="73"/>
      <c r="X1709" s="72"/>
      <c r="Y1709" s="72"/>
      <c r="Z1709" s="74"/>
      <c r="AA1709" s="74"/>
      <c r="AB1709" s="74"/>
      <c r="AC1709" s="74"/>
      <c r="AD1709" s="74"/>
      <c r="AE1709" s="74"/>
      <c r="AF1709" s="74"/>
      <c r="AG1709" s="74"/>
      <c r="AH1709" s="74"/>
      <c r="AI1709" s="74"/>
      <c r="AJ1709" s="74"/>
      <c r="AK1709" s="74"/>
      <c r="AL1709" s="74"/>
      <c r="AM1709" s="74"/>
      <c r="AN1709" s="74"/>
      <c r="AO1709" s="74"/>
      <c r="AP1709" s="74"/>
      <c r="AQ1709" s="74"/>
      <c r="AR1709" s="74"/>
      <c r="AS1709" s="74"/>
      <c r="AT1709" s="74"/>
      <c r="AU1709" s="74"/>
      <c r="AV1709" s="74"/>
      <c r="AW1709" s="74"/>
      <c r="AX1709" s="74"/>
      <c r="AY1709" s="74"/>
      <c r="AZ1709" s="74"/>
      <c r="BA1709" s="74"/>
      <c r="BB1709" s="74"/>
      <c r="BC1709" s="74"/>
      <c r="BD1709" s="74"/>
      <c r="BE1709" s="74"/>
      <c r="BF1709" s="74"/>
      <c r="BG1709" s="74"/>
      <c r="BH1709" s="74"/>
      <c r="BI1709" s="74"/>
      <c r="BJ1709" s="74"/>
    </row>
    <row r="1710" spans="1:62" s="75" customFormat="1" x14ac:dyDescent="0.25">
      <c r="A1710" s="53"/>
      <c r="B1710" s="50"/>
      <c r="C1710" s="50"/>
      <c r="D1710" s="51"/>
      <c r="E1710" s="48"/>
      <c r="F1710" s="50"/>
      <c r="G1710" s="57"/>
      <c r="H1710" s="44"/>
      <c r="I1710" s="51"/>
      <c r="J1710" s="52"/>
      <c r="K1710" s="52"/>
      <c r="L1710" s="52"/>
      <c r="M1710" s="52"/>
      <c r="N1710" s="52"/>
      <c r="O1710" s="83"/>
      <c r="P1710" s="51"/>
      <c r="Q1710" s="51"/>
      <c r="R1710" s="44"/>
      <c r="S1710" s="71"/>
      <c r="T1710" s="48"/>
      <c r="U1710" s="52"/>
      <c r="V1710" s="72"/>
      <c r="W1710" s="73"/>
      <c r="X1710" s="72"/>
      <c r="Y1710" s="72"/>
      <c r="Z1710" s="74"/>
      <c r="AA1710" s="74"/>
      <c r="AB1710" s="74"/>
      <c r="AC1710" s="74"/>
      <c r="AD1710" s="74"/>
      <c r="AE1710" s="74"/>
      <c r="AF1710" s="74"/>
      <c r="AG1710" s="74"/>
      <c r="AH1710" s="74"/>
      <c r="AI1710" s="74"/>
      <c r="AJ1710" s="74"/>
      <c r="AK1710" s="74"/>
      <c r="AL1710" s="74"/>
      <c r="AM1710" s="74"/>
      <c r="AN1710" s="74"/>
      <c r="AO1710" s="74"/>
      <c r="AP1710" s="74"/>
      <c r="AQ1710" s="74"/>
      <c r="AR1710" s="74"/>
      <c r="AS1710" s="74"/>
      <c r="AT1710" s="74"/>
      <c r="AU1710" s="74"/>
      <c r="AV1710" s="74"/>
      <c r="AW1710" s="74"/>
      <c r="AX1710" s="74"/>
      <c r="AY1710" s="74"/>
      <c r="AZ1710" s="74"/>
      <c r="BA1710" s="74"/>
      <c r="BB1710" s="74"/>
      <c r="BC1710" s="74"/>
      <c r="BD1710" s="74"/>
      <c r="BE1710" s="74"/>
      <c r="BF1710" s="74"/>
      <c r="BG1710" s="74"/>
      <c r="BH1710" s="74"/>
      <c r="BI1710" s="74"/>
      <c r="BJ1710" s="74"/>
    </row>
    <row r="1711" spans="1:62" s="75" customFormat="1" x14ac:dyDescent="0.25">
      <c r="A1711" s="53"/>
      <c r="B1711" s="50"/>
      <c r="C1711" s="50"/>
      <c r="D1711" s="51"/>
      <c r="E1711" s="48"/>
      <c r="F1711" s="50"/>
      <c r="G1711" s="57"/>
      <c r="H1711" s="44"/>
      <c r="I1711" s="51"/>
      <c r="J1711" s="52"/>
      <c r="K1711" s="52"/>
      <c r="L1711" s="52"/>
      <c r="M1711" s="52"/>
      <c r="N1711" s="52"/>
      <c r="O1711" s="83"/>
      <c r="P1711" s="51"/>
      <c r="Q1711" s="51"/>
      <c r="R1711" s="44"/>
      <c r="S1711" s="71"/>
      <c r="T1711" s="48"/>
      <c r="U1711" s="52"/>
      <c r="V1711" s="72"/>
      <c r="W1711" s="73"/>
      <c r="X1711" s="72"/>
      <c r="Y1711" s="72"/>
      <c r="Z1711" s="74"/>
      <c r="AA1711" s="74"/>
      <c r="AB1711" s="74"/>
      <c r="AC1711" s="74"/>
      <c r="AD1711" s="74"/>
      <c r="AE1711" s="74"/>
      <c r="AF1711" s="74"/>
      <c r="AG1711" s="74"/>
      <c r="AH1711" s="74"/>
      <c r="AI1711" s="74"/>
      <c r="AJ1711" s="74"/>
      <c r="AK1711" s="74"/>
      <c r="AL1711" s="74"/>
      <c r="AM1711" s="74"/>
      <c r="AN1711" s="74"/>
      <c r="AO1711" s="74"/>
      <c r="AP1711" s="74"/>
      <c r="AQ1711" s="74"/>
      <c r="AR1711" s="74"/>
      <c r="AS1711" s="74"/>
      <c r="AT1711" s="74"/>
      <c r="AU1711" s="74"/>
      <c r="AV1711" s="74"/>
      <c r="AW1711" s="74"/>
      <c r="AX1711" s="74"/>
      <c r="AY1711" s="74"/>
      <c r="AZ1711" s="74"/>
      <c r="BA1711" s="74"/>
      <c r="BB1711" s="74"/>
      <c r="BC1711" s="74"/>
      <c r="BD1711" s="74"/>
      <c r="BE1711" s="74"/>
      <c r="BF1711" s="74"/>
      <c r="BG1711" s="74"/>
      <c r="BH1711" s="74"/>
      <c r="BI1711" s="74"/>
      <c r="BJ1711" s="74"/>
    </row>
    <row r="1712" spans="1:62" s="75" customFormat="1" x14ac:dyDescent="0.25">
      <c r="A1712" s="53"/>
      <c r="B1712" s="50"/>
      <c r="C1712" s="50"/>
      <c r="D1712" s="51"/>
      <c r="E1712" s="48"/>
      <c r="F1712" s="50"/>
      <c r="G1712" s="57"/>
      <c r="H1712" s="44"/>
      <c r="I1712" s="51"/>
      <c r="J1712" s="52"/>
      <c r="K1712" s="52"/>
      <c r="L1712" s="52"/>
      <c r="M1712" s="52"/>
      <c r="N1712" s="52"/>
      <c r="O1712" s="83"/>
      <c r="P1712" s="51"/>
      <c r="Q1712" s="51"/>
      <c r="R1712" s="44"/>
      <c r="S1712" s="71"/>
      <c r="T1712" s="48"/>
      <c r="U1712" s="52"/>
      <c r="V1712" s="72"/>
      <c r="W1712" s="73"/>
      <c r="X1712" s="72"/>
      <c r="Y1712" s="72"/>
      <c r="Z1712" s="74"/>
      <c r="AA1712" s="74"/>
      <c r="AB1712" s="74"/>
      <c r="AC1712" s="74"/>
      <c r="AD1712" s="74"/>
      <c r="AE1712" s="74"/>
      <c r="AF1712" s="74"/>
      <c r="AG1712" s="74"/>
      <c r="AH1712" s="74"/>
      <c r="AI1712" s="74"/>
      <c r="AJ1712" s="74"/>
      <c r="AK1712" s="74"/>
      <c r="AL1712" s="74"/>
      <c r="AM1712" s="74"/>
      <c r="AN1712" s="74"/>
      <c r="AO1712" s="74"/>
      <c r="AP1712" s="74"/>
      <c r="AQ1712" s="74"/>
      <c r="AR1712" s="74"/>
      <c r="AS1712" s="74"/>
      <c r="AT1712" s="74"/>
      <c r="AU1712" s="74"/>
      <c r="AV1712" s="74"/>
      <c r="AW1712" s="74"/>
      <c r="AX1712" s="74"/>
      <c r="AY1712" s="74"/>
      <c r="AZ1712" s="74"/>
      <c r="BA1712" s="74"/>
      <c r="BB1712" s="74"/>
      <c r="BC1712" s="74"/>
      <c r="BD1712" s="74"/>
      <c r="BE1712" s="74"/>
      <c r="BF1712" s="74"/>
      <c r="BG1712" s="74"/>
      <c r="BH1712" s="74"/>
      <c r="BI1712" s="74"/>
      <c r="BJ1712" s="74"/>
    </row>
    <row r="1713" spans="1:62" s="75" customFormat="1" x14ac:dyDescent="0.25">
      <c r="A1713" s="53"/>
      <c r="B1713" s="50"/>
      <c r="C1713" s="50"/>
      <c r="D1713" s="51"/>
      <c r="E1713" s="48"/>
      <c r="F1713" s="50"/>
      <c r="G1713" s="57"/>
      <c r="H1713" s="44"/>
      <c r="I1713" s="51"/>
      <c r="J1713" s="52"/>
      <c r="K1713" s="52"/>
      <c r="L1713" s="52"/>
      <c r="M1713" s="52"/>
      <c r="N1713" s="52"/>
      <c r="O1713" s="83"/>
      <c r="P1713" s="51"/>
      <c r="Q1713" s="51"/>
      <c r="R1713" s="44"/>
      <c r="S1713" s="71"/>
      <c r="T1713" s="48"/>
      <c r="U1713" s="52"/>
      <c r="V1713" s="72"/>
      <c r="W1713" s="73"/>
      <c r="X1713" s="72"/>
      <c r="Y1713" s="72"/>
      <c r="Z1713" s="74"/>
      <c r="AA1713" s="74"/>
      <c r="AB1713" s="74"/>
      <c r="AC1713" s="74"/>
      <c r="AD1713" s="74"/>
      <c r="AE1713" s="74"/>
      <c r="AF1713" s="74"/>
      <c r="AG1713" s="74"/>
      <c r="AH1713" s="74"/>
      <c r="AI1713" s="74"/>
      <c r="AJ1713" s="74"/>
      <c r="AK1713" s="74"/>
      <c r="AL1713" s="74"/>
      <c r="AM1713" s="74"/>
      <c r="AN1713" s="74"/>
      <c r="AO1713" s="74"/>
      <c r="AP1713" s="74"/>
      <c r="AQ1713" s="74"/>
      <c r="AR1713" s="74"/>
      <c r="AS1713" s="74"/>
      <c r="AT1713" s="74"/>
      <c r="AU1713" s="74"/>
      <c r="AV1713" s="74"/>
      <c r="AW1713" s="74"/>
      <c r="AX1713" s="74"/>
      <c r="AY1713" s="74"/>
      <c r="AZ1713" s="74"/>
      <c r="BA1713" s="74"/>
      <c r="BB1713" s="74"/>
      <c r="BC1713" s="74"/>
      <c r="BD1713" s="74"/>
      <c r="BE1713" s="74"/>
      <c r="BF1713" s="74"/>
      <c r="BG1713" s="74"/>
      <c r="BH1713" s="74"/>
      <c r="BI1713" s="74"/>
      <c r="BJ1713" s="74"/>
    </row>
    <row r="1714" spans="1:62" s="75" customFormat="1" x14ac:dyDescent="0.25">
      <c r="A1714" s="53"/>
      <c r="B1714" s="50"/>
      <c r="C1714" s="50"/>
      <c r="D1714" s="51"/>
      <c r="E1714" s="48"/>
      <c r="F1714" s="50"/>
      <c r="G1714" s="57"/>
      <c r="H1714" s="44"/>
      <c r="I1714" s="51"/>
      <c r="J1714" s="52"/>
      <c r="K1714" s="52"/>
      <c r="L1714" s="52"/>
      <c r="M1714" s="52"/>
      <c r="N1714" s="52"/>
      <c r="O1714" s="83"/>
      <c r="P1714" s="51"/>
      <c r="Q1714" s="51"/>
      <c r="R1714" s="44"/>
      <c r="S1714" s="71"/>
      <c r="T1714" s="48"/>
      <c r="U1714" s="52"/>
      <c r="V1714" s="72"/>
      <c r="W1714" s="73"/>
      <c r="X1714" s="72"/>
      <c r="Y1714" s="72"/>
      <c r="Z1714" s="74"/>
      <c r="AA1714" s="74"/>
      <c r="AB1714" s="74"/>
      <c r="AC1714" s="74"/>
      <c r="AD1714" s="74"/>
      <c r="AE1714" s="74"/>
      <c r="AF1714" s="74"/>
      <c r="AG1714" s="74"/>
      <c r="AH1714" s="74"/>
      <c r="AI1714" s="74"/>
      <c r="AJ1714" s="74"/>
      <c r="AK1714" s="74"/>
      <c r="AL1714" s="74"/>
      <c r="AM1714" s="74"/>
      <c r="AN1714" s="74"/>
      <c r="AO1714" s="74"/>
      <c r="AP1714" s="74"/>
      <c r="AQ1714" s="74"/>
      <c r="AR1714" s="74"/>
      <c r="AS1714" s="74"/>
      <c r="AT1714" s="74"/>
      <c r="AU1714" s="74"/>
      <c r="AV1714" s="74"/>
      <c r="AW1714" s="74"/>
      <c r="AX1714" s="74"/>
      <c r="AY1714" s="74"/>
      <c r="AZ1714" s="74"/>
      <c r="BA1714" s="74"/>
      <c r="BB1714" s="74"/>
      <c r="BC1714" s="74"/>
      <c r="BD1714" s="74"/>
      <c r="BE1714" s="74"/>
      <c r="BF1714" s="74"/>
      <c r="BG1714" s="74"/>
      <c r="BH1714" s="74"/>
      <c r="BI1714" s="74"/>
      <c r="BJ1714" s="74"/>
    </row>
    <row r="1715" spans="1:62" s="75" customFormat="1" x14ac:dyDescent="0.25">
      <c r="A1715" s="53"/>
      <c r="B1715" s="50"/>
      <c r="C1715" s="50"/>
      <c r="D1715" s="51"/>
      <c r="E1715" s="48"/>
      <c r="F1715" s="50"/>
      <c r="G1715" s="57"/>
      <c r="H1715" s="44"/>
      <c r="I1715" s="51"/>
      <c r="J1715" s="52"/>
      <c r="K1715" s="52"/>
      <c r="L1715" s="52"/>
      <c r="M1715" s="52"/>
      <c r="N1715" s="52"/>
      <c r="O1715" s="83"/>
      <c r="P1715" s="51"/>
      <c r="Q1715" s="51"/>
      <c r="R1715" s="44"/>
      <c r="S1715" s="71"/>
      <c r="T1715" s="48"/>
      <c r="U1715" s="52"/>
      <c r="V1715" s="72"/>
      <c r="W1715" s="73"/>
      <c r="X1715" s="72"/>
      <c r="Y1715" s="72"/>
      <c r="Z1715" s="74"/>
      <c r="AA1715" s="74"/>
      <c r="AB1715" s="74"/>
      <c r="AC1715" s="74"/>
      <c r="AD1715" s="74"/>
      <c r="AE1715" s="74"/>
      <c r="AF1715" s="74"/>
      <c r="AG1715" s="74"/>
      <c r="AH1715" s="74"/>
      <c r="AI1715" s="74"/>
      <c r="AJ1715" s="74"/>
      <c r="AK1715" s="74"/>
      <c r="AL1715" s="74"/>
      <c r="AM1715" s="74"/>
      <c r="AN1715" s="74"/>
      <c r="AO1715" s="74"/>
      <c r="AP1715" s="74"/>
      <c r="AQ1715" s="74"/>
      <c r="AR1715" s="74"/>
      <c r="AS1715" s="74"/>
      <c r="AT1715" s="74"/>
      <c r="AU1715" s="74"/>
      <c r="AV1715" s="74"/>
      <c r="AW1715" s="74"/>
      <c r="AX1715" s="74"/>
      <c r="AY1715" s="74"/>
      <c r="AZ1715" s="74"/>
      <c r="BA1715" s="74"/>
      <c r="BB1715" s="74"/>
      <c r="BC1715" s="74"/>
      <c r="BD1715" s="74"/>
      <c r="BE1715" s="74"/>
      <c r="BF1715" s="74"/>
      <c r="BG1715" s="74"/>
      <c r="BH1715" s="74"/>
      <c r="BI1715" s="74"/>
      <c r="BJ1715" s="74"/>
    </row>
    <row r="1716" spans="1:62" s="75" customFormat="1" x14ac:dyDescent="0.25">
      <c r="A1716" s="53"/>
      <c r="B1716" s="50"/>
      <c r="C1716" s="50"/>
      <c r="D1716" s="51"/>
      <c r="E1716" s="48"/>
      <c r="F1716" s="50"/>
      <c r="G1716" s="57"/>
      <c r="H1716" s="44"/>
      <c r="I1716" s="51"/>
      <c r="J1716" s="52"/>
      <c r="K1716" s="52"/>
      <c r="L1716" s="52"/>
      <c r="M1716" s="52"/>
      <c r="N1716" s="52"/>
      <c r="O1716" s="83"/>
      <c r="P1716" s="51"/>
      <c r="Q1716" s="51"/>
      <c r="R1716" s="44"/>
      <c r="S1716" s="71"/>
      <c r="T1716" s="48"/>
      <c r="U1716" s="52"/>
      <c r="V1716" s="72"/>
      <c r="W1716" s="73"/>
      <c r="X1716" s="72"/>
      <c r="Y1716" s="72"/>
      <c r="Z1716" s="74"/>
      <c r="AA1716" s="74"/>
      <c r="AB1716" s="74"/>
      <c r="AC1716" s="74"/>
      <c r="AD1716" s="74"/>
      <c r="AE1716" s="74"/>
      <c r="AF1716" s="74"/>
      <c r="AG1716" s="74"/>
      <c r="AH1716" s="74"/>
      <c r="AI1716" s="74"/>
      <c r="AJ1716" s="74"/>
      <c r="AK1716" s="74"/>
      <c r="AL1716" s="74"/>
      <c r="AM1716" s="74"/>
      <c r="AN1716" s="74"/>
      <c r="AO1716" s="74"/>
      <c r="AP1716" s="74"/>
      <c r="AQ1716" s="74"/>
      <c r="AR1716" s="74"/>
      <c r="AS1716" s="74"/>
      <c r="AT1716" s="74"/>
      <c r="AU1716" s="74"/>
      <c r="AV1716" s="74"/>
      <c r="AW1716" s="74"/>
      <c r="AX1716" s="74"/>
      <c r="AY1716" s="74"/>
      <c r="AZ1716" s="74"/>
      <c r="BA1716" s="74"/>
      <c r="BB1716" s="74"/>
      <c r="BC1716" s="74"/>
      <c r="BD1716" s="74"/>
      <c r="BE1716" s="74"/>
      <c r="BF1716" s="74"/>
      <c r="BG1716" s="74"/>
      <c r="BH1716" s="74"/>
      <c r="BI1716" s="74"/>
      <c r="BJ1716" s="74"/>
    </row>
    <row r="1717" spans="1:62" s="75" customFormat="1" x14ac:dyDescent="0.25">
      <c r="A1717" s="53"/>
      <c r="B1717" s="50"/>
      <c r="C1717" s="50"/>
      <c r="D1717" s="51"/>
      <c r="E1717" s="48"/>
      <c r="F1717" s="50"/>
      <c r="G1717" s="57"/>
      <c r="H1717" s="44"/>
      <c r="I1717" s="51"/>
      <c r="J1717" s="52"/>
      <c r="K1717" s="52"/>
      <c r="L1717" s="52"/>
      <c r="M1717" s="52"/>
      <c r="N1717" s="52"/>
      <c r="O1717" s="83"/>
      <c r="P1717" s="51"/>
      <c r="Q1717" s="51"/>
      <c r="R1717" s="44"/>
      <c r="S1717" s="71"/>
      <c r="T1717" s="48"/>
      <c r="U1717" s="52"/>
      <c r="V1717" s="72"/>
      <c r="W1717" s="73"/>
      <c r="X1717" s="72"/>
      <c r="Y1717" s="72"/>
      <c r="Z1717" s="74"/>
      <c r="AA1717" s="74"/>
      <c r="AB1717" s="74"/>
      <c r="AC1717" s="74"/>
      <c r="AD1717" s="74"/>
      <c r="AE1717" s="74"/>
      <c r="AF1717" s="74"/>
      <c r="AG1717" s="74"/>
      <c r="AH1717" s="74"/>
      <c r="AI1717" s="74"/>
      <c r="AJ1717" s="74"/>
      <c r="AK1717" s="74"/>
      <c r="AL1717" s="74"/>
      <c r="AM1717" s="74"/>
      <c r="AN1717" s="74"/>
      <c r="AO1717" s="74"/>
      <c r="AP1717" s="74"/>
      <c r="AQ1717" s="74"/>
      <c r="AR1717" s="74"/>
      <c r="AS1717" s="74"/>
      <c r="AT1717" s="74"/>
      <c r="AU1717" s="74"/>
      <c r="AV1717" s="74"/>
      <c r="AW1717" s="74"/>
      <c r="AX1717" s="74"/>
      <c r="AY1717" s="74"/>
      <c r="AZ1717" s="74"/>
      <c r="BA1717" s="74"/>
      <c r="BB1717" s="74"/>
      <c r="BC1717" s="74"/>
      <c r="BD1717" s="74"/>
      <c r="BE1717" s="74"/>
      <c r="BF1717" s="74"/>
      <c r="BG1717" s="74"/>
      <c r="BH1717" s="74"/>
      <c r="BI1717" s="74"/>
      <c r="BJ1717" s="74"/>
    </row>
    <row r="1718" spans="1:62" s="75" customFormat="1" x14ac:dyDescent="0.25">
      <c r="A1718" s="53"/>
      <c r="B1718" s="50"/>
      <c r="C1718" s="50"/>
      <c r="D1718" s="51"/>
      <c r="E1718" s="48"/>
      <c r="F1718" s="50"/>
      <c r="G1718" s="57"/>
      <c r="H1718" s="44"/>
      <c r="I1718" s="51"/>
      <c r="J1718" s="52"/>
      <c r="K1718" s="52"/>
      <c r="L1718" s="52"/>
      <c r="M1718" s="52"/>
      <c r="N1718" s="52"/>
      <c r="O1718" s="83"/>
      <c r="P1718" s="51"/>
      <c r="Q1718" s="51"/>
      <c r="R1718" s="44"/>
      <c r="S1718" s="71"/>
      <c r="T1718" s="48"/>
      <c r="U1718" s="52"/>
      <c r="V1718" s="72"/>
      <c r="W1718" s="73"/>
      <c r="X1718" s="72"/>
      <c r="Y1718" s="72"/>
      <c r="Z1718" s="74"/>
      <c r="AA1718" s="74"/>
      <c r="AB1718" s="74"/>
      <c r="AC1718" s="74"/>
      <c r="AD1718" s="74"/>
      <c r="AE1718" s="74"/>
      <c r="AF1718" s="74"/>
      <c r="AG1718" s="74"/>
      <c r="AH1718" s="74"/>
      <c r="AI1718" s="74"/>
      <c r="AJ1718" s="74"/>
      <c r="AK1718" s="74"/>
      <c r="AL1718" s="74"/>
      <c r="AM1718" s="74"/>
      <c r="AN1718" s="74"/>
      <c r="AO1718" s="74"/>
      <c r="AP1718" s="74"/>
      <c r="AQ1718" s="74"/>
      <c r="AR1718" s="74"/>
      <c r="AS1718" s="74"/>
      <c r="AT1718" s="74"/>
      <c r="AU1718" s="74"/>
      <c r="AV1718" s="74"/>
      <c r="AW1718" s="74"/>
      <c r="AX1718" s="74"/>
      <c r="AY1718" s="74"/>
      <c r="AZ1718" s="74"/>
      <c r="BA1718" s="74"/>
      <c r="BB1718" s="74"/>
      <c r="BC1718" s="74"/>
      <c r="BD1718" s="74"/>
      <c r="BE1718" s="74"/>
      <c r="BF1718" s="74"/>
      <c r="BG1718" s="74"/>
      <c r="BH1718" s="74"/>
      <c r="BI1718" s="74"/>
      <c r="BJ1718" s="74"/>
    </row>
    <row r="1719" spans="1:62" s="75" customFormat="1" x14ac:dyDescent="0.25">
      <c r="A1719" s="53"/>
      <c r="B1719" s="50"/>
      <c r="C1719" s="50"/>
      <c r="D1719" s="51"/>
      <c r="E1719" s="48"/>
      <c r="F1719" s="50"/>
      <c r="G1719" s="57"/>
      <c r="H1719" s="44"/>
      <c r="I1719" s="51"/>
      <c r="J1719" s="52"/>
      <c r="K1719" s="52"/>
      <c r="L1719" s="52"/>
      <c r="M1719" s="52"/>
      <c r="N1719" s="52"/>
      <c r="O1719" s="83"/>
      <c r="P1719" s="51"/>
      <c r="Q1719" s="51"/>
      <c r="R1719" s="44"/>
      <c r="S1719" s="71"/>
      <c r="T1719" s="48"/>
      <c r="U1719" s="52"/>
      <c r="V1719" s="72"/>
      <c r="W1719" s="73"/>
      <c r="X1719" s="72"/>
      <c r="Y1719" s="72"/>
      <c r="Z1719" s="74"/>
      <c r="AA1719" s="74"/>
      <c r="AB1719" s="74"/>
      <c r="AC1719" s="74"/>
      <c r="AD1719" s="74"/>
      <c r="AE1719" s="74"/>
      <c r="AF1719" s="74"/>
      <c r="AG1719" s="74"/>
      <c r="AH1719" s="74"/>
      <c r="AI1719" s="74"/>
      <c r="AJ1719" s="74"/>
      <c r="AK1719" s="74"/>
      <c r="AL1719" s="74"/>
      <c r="AM1719" s="74"/>
      <c r="AN1719" s="74"/>
      <c r="AO1719" s="74"/>
      <c r="AP1719" s="74"/>
      <c r="AQ1719" s="74"/>
      <c r="AR1719" s="74"/>
      <c r="AS1719" s="74"/>
      <c r="AT1719" s="74"/>
      <c r="AU1719" s="74"/>
      <c r="AV1719" s="74"/>
      <c r="AW1719" s="74"/>
      <c r="AX1719" s="74"/>
      <c r="AY1719" s="74"/>
      <c r="AZ1719" s="74"/>
      <c r="BA1719" s="74"/>
      <c r="BB1719" s="74"/>
      <c r="BC1719" s="74"/>
      <c r="BD1719" s="74"/>
      <c r="BE1719" s="74"/>
      <c r="BF1719" s="74"/>
      <c r="BG1719" s="74"/>
      <c r="BH1719" s="74"/>
      <c r="BI1719" s="74"/>
      <c r="BJ1719" s="74"/>
    </row>
    <row r="1720" spans="1:62" s="75" customFormat="1" x14ac:dyDescent="0.25">
      <c r="A1720" s="53"/>
      <c r="B1720" s="50"/>
      <c r="C1720" s="50"/>
      <c r="D1720" s="51"/>
      <c r="E1720" s="48"/>
      <c r="F1720" s="50"/>
      <c r="G1720" s="57"/>
      <c r="H1720" s="44"/>
      <c r="I1720" s="51"/>
      <c r="J1720" s="52"/>
      <c r="K1720" s="52"/>
      <c r="L1720" s="52"/>
      <c r="M1720" s="52"/>
      <c r="N1720" s="52"/>
      <c r="O1720" s="83"/>
      <c r="P1720" s="51"/>
      <c r="Q1720" s="51"/>
      <c r="R1720" s="44"/>
      <c r="S1720" s="71"/>
      <c r="T1720" s="48"/>
      <c r="U1720" s="52"/>
      <c r="V1720" s="72"/>
      <c r="W1720" s="73"/>
      <c r="X1720" s="72"/>
      <c r="Y1720" s="72"/>
      <c r="Z1720" s="74"/>
      <c r="AA1720" s="74"/>
      <c r="AB1720" s="74"/>
      <c r="AC1720" s="74"/>
      <c r="AD1720" s="74"/>
      <c r="AE1720" s="74"/>
      <c r="AF1720" s="74"/>
      <c r="AG1720" s="74"/>
      <c r="AH1720" s="74"/>
      <c r="AI1720" s="74"/>
      <c r="AJ1720" s="74"/>
      <c r="AK1720" s="74"/>
      <c r="AL1720" s="74"/>
      <c r="AM1720" s="74"/>
      <c r="AN1720" s="74"/>
      <c r="AO1720" s="74"/>
      <c r="AP1720" s="74"/>
      <c r="AQ1720" s="74"/>
      <c r="AR1720" s="74"/>
      <c r="AS1720" s="74"/>
      <c r="AT1720" s="74"/>
      <c r="AU1720" s="74"/>
      <c r="AV1720" s="74"/>
      <c r="AW1720" s="74"/>
      <c r="AX1720" s="74"/>
      <c r="AY1720" s="74"/>
      <c r="AZ1720" s="74"/>
      <c r="BA1720" s="74"/>
      <c r="BB1720" s="74"/>
      <c r="BC1720" s="74"/>
      <c r="BD1720" s="74"/>
      <c r="BE1720" s="74"/>
      <c r="BF1720" s="74"/>
      <c r="BG1720" s="74"/>
      <c r="BH1720" s="74"/>
      <c r="BI1720" s="74"/>
      <c r="BJ1720" s="74"/>
    </row>
    <row r="1721" spans="1:62" s="75" customFormat="1" x14ac:dyDescent="0.25">
      <c r="A1721" s="53"/>
      <c r="B1721" s="50"/>
      <c r="C1721" s="50"/>
      <c r="D1721" s="51"/>
      <c r="E1721" s="48"/>
      <c r="F1721" s="50"/>
      <c r="G1721" s="57"/>
      <c r="H1721" s="44"/>
      <c r="I1721" s="51"/>
      <c r="J1721" s="52"/>
      <c r="K1721" s="52"/>
      <c r="L1721" s="52"/>
      <c r="M1721" s="52"/>
      <c r="N1721" s="52"/>
      <c r="O1721" s="83"/>
      <c r="P1721" s="51"/>
      <c r="Q1721" s="51"/>
      <c r="R1721" s="44"/>
      <c r="S1721" s="71"/>
      <c r="T1721" s="48"/>
      <c r="U1721" s="52"/>
      <c r="V1721" s="72"/>
      <c r="W1721" s="73"/>
      <c r="X1721" s="72"/>
      <c r="Y1721" s="72"/>
      <c r="Z1721" s="74"/>
      <c r="AA1721" s="74"/>
      <c r="AB1721" s="74"/>
      <c r="AC1721" s="74"/>
      <c r="AD1721" s="74"/>
      <c r="AE1721" s="74"/>
      <c r="AF1721" s="74"/>
      <c r="AG1721" s="74"/>
      <c r="AH1721" s="74"/>
      <c r="AI1721" s="74"/>
      <c r="AJ1721" s="74"/>
      <c r="AK1721" s="74"/>
      <c r="AL1721" s="74"/>
      <c r="AM1721" s="74"/>
      <c r="AN1721" s="74"/>
      <c r="AO1721" s="74"/>
      <c r="AP1721" s="74"/>
      <c r="AQ1721" s="74"/>
      <c r="AR1721" s="74"/>
      <c r="AS1721" s="74"/>
      <c r="AT1721" s="74"/>
      <c r="AU1721" s="74"/>
      <c r="AV1721" s="74"/>
      <c r="AW1721" s="74"/>
      <c r="AX1721" s="74"/>
      <c r="AY1721" s="74"/>
      <c r="AZ1721" s="74"/>
      <c r="BA1721" s="74"/>
      <c r="BB1721" s="74"/>
      <c r="BC1721" s="74"/>
      <c r="BD1721" s="74"/>
      <c r="BE1721" s="74"/>
      <c r="BF1721" s="74"/>
      <c r="BG1721" s="74"/>
      <c r="BH1721" s="74"/>
      <c r="BI1721" s="74"/>
      <c r="BJ1721" s="74"/>
    </row>
    <row r="1722" spans="1:62" s="75" customFormat="1" x14ac:dyDescent="0.25">
      <c r="A1722" s="53"/>
      <c r="B1722" s="50"/>
      <c r="C1722" s="50"/>
      <c r="D1722" s="51"/>
      <c r="E1722" s="48"/>
      <c r="F1722" s="50"/>
      <c r="G1722" s="57"/>
      <c r="H1722" s="44"/>
      <c r="I1722" s="51"/>
      <c r="J1722" s="52"/>
      <c r="K1722" s="52"/>
      <c r="L1722" s="52"/>
      <c r="M1722" s="52"/>
      <c r="N1722" s="52"/>
      <c r="O1722" s="83"/>
      <c r="P1722" s="51"/>
      <c r="Q1722" s="51"/>
      <c r="R1722" s="44"/>
      <c r="S1722" s="71"/>
      <c r="T1722" s="48"/>
      <c r="U1722" s="52"/>
      <c r="V1722" s="72"/>
      <c r="W1722" s="73"/>
      <c r="X1722" s="72"/>
      <c r="Y1722" s="72"/>
      <c r="Z1722" s="74"/>
      <c r="AA1722" s="74"/>
      <c r="AB1722" s="74"/>
      <c r="AC1722" s="74"/>
      <c r="AD1722" s="74"/>
      <c r="AE1722" s="74"/>
      <c r="AF1722" s="74"/>
      <c r="AG1722" s="74"/>
      <c r="AH1722" s="74"/>
      <c r="AI1722" s="74"/>
      <c r="AJ1722" s="74"/>
      <c r="AK1722" s="74"/>
      <c r="AL1722" s="74"/>
      <c r="AM1722" s="74"/>
      <c r="AN1722" s="74"/>
      <c r="AO1722" s="74"/>
      <c r="AP1722" s="74"/>
      <c r="AQ1722" s="74"/>
      <c r="AR1722" s="74"/>
      <c r="AS1722" s="74"/>
      <c r="AT1722" s="74"/>
      <c r="AU1722" s="74"/>
      <c r="AV1722" s="74"/>
      <c r="AW1722" s="74"/>
      <c r="AX1722" s="74"/>
      <c r="AY1722" s="74"/>
      <c r="AZ1722" s="74"/>
      <c r="BA1722" s="74"/>
      <c r="BB1722" s="74"/>
      <c r="BC1722" s="74"/>
      <c r="BD1722" s="74"/>
      <c r="BE1722" s="74"/>
      <c r="BF1722" s="74"/>
      <c r="BG1722" s="74"/>
      <c r="BH1722" s="74"/>
      <c r="BI1722" s="74"/>
      <c r="BJ1722" s="74"/>
    </row>
    <row r="1723" spans="1:62" s="75" customFormat="1" x14ac:dyDescent="0.25">
      <c r="A1723" s="53"/>
      <c r="B1723" s="50"/>
      <c r="C1723" s="50"/>
      <c r="D1723" s="51"/>
      <c r="E1723" s="48"/>
      <c r="F1723" s="50"/>
      <c r="G1723" s="57"/>
      <c r="H1723" s="44"/>
      <c r="I1723" s="51"/>
      <c r="J1723" s="52"/>
      <c r="K1723" s="52"/>
      <c r="L1723" s="52"/>
      <c r="M1723" s="52"/>
      <c r="N1723" s="52"/>
      <c r="O1723" s="83"/>
      <c r="P1723" s="51"/>
      <c r="Q1723" s="51"/>
      <c r="R1723" s="44"/>
      <c r="S1723" s="71"/>
      <c r="T1723" s="48"/>
      <c r="U1723" s="52"/>
      <c r="V1723" s="72"/>
      <c r="W1723" s="73"/>
      <c r="X1723" s="72"/>
      <c r="Y1723" s="72"/>
      <c r="Z1723" s="74"/>
      <c r="AA1723" s="74"/>
      <c r="AB1723" s="74"/>
      <c r="AC1723" s="74"/>
      <c r="AD1723" s="74"/>
      <c r="AE1723" s="74"/>
      <c r="AF1723" s="74"/>
      <c r="AG1723" s="74"/>
      <c r="AH1723" s="74"/>
      <c r="AI1723" s="74"/>
      <c r="AJ1723" s="74"/>
      <c r="AK1723" s="74"/>
      <c r="AL1723" s="74"/>
      <c r="AM1723" s="74"/>
      <c r="AN1723" s="74"/>
      <c r="AO1723" s="74"/>
      <c r="AP1723" s="74"/>
      <c r="AQ1723" s="74"/>
      <c r="AR1723" s="74"/>
      <c r="AS1723" s="74"/>
      <c r="AT1723" s="74"/>
      <c r="AU1723" s="74"/>
      <c r="AV1723" s="74"/>
      <c r="AW1723" s="74"/>
      <c r="AX1723" s="74"/>
      <c r="AY1723" s="74"/>
      <c r="AZ1723" s="74"/>
      <c r="BA1723" s="74"/>
      <c r="BB1723" s="74"/>
      <c r="BC1723" s="74"/>
      <c r="BD1723" s="74"/>
      <c r="BE1723" s="74"/>
      <c r="BF1723" s="74"/>
      <c r="BG1723" s="74"/>
      <c r="BH1723" s="74"/>
      <c r="BI1723" s="74"/>
      <c r="BJ1723" s="74"/>
    </row>
    <row r="1724" spans="1:62" s="75" customFormat="1" x14ac:dyDescent="0.25">
      <c r="A1724" s="53"/>
      <c r="B1724" s="50"/>
      <c r="C1724" s="50"/>
      <c r="D1724" s="51"/>
      <c r="E1724" s="48"/>
      <c r="F1724" s="50"/>
      <c r="G1724" s="57"/>
      <c r="H1724" s="44"/>
      <c r="I1724" s="51"/>
      <c r="J1724" s="52"/>
      <c r="K1724" s="52"/>
      <c r="L1724" s="52"/>
      <c r="M1724" s="52"/>
      <c r="N1724" s="52"/>
      <c r="O1724" s="83"/>
      <c r="P1724" s="51"/>
      <c r="Q1724" s="51"/>
      <c r="R1724" s="44"/>
      <c r="S1724" s="71"/>
      <c r="T1724" s="48"/>
      <c r="U1724" s="52"/>
      <c r="V1724" s="72"/>
      <c r="W1724" s="73"/>
      <c r="X1724" s="72"/>
      <c r="Y1724" s="72"/>
      <c r="Z1724" s="74"/>
      <c r="AA1724" s="74"/>
      <c r="AB1724" s="74"/>
      <c r="AC1724" s="74"/>
      <c r="AD1724" s="74"/>
      <c r="AE1724" s="74"/>
      <c r="AF1724" s="74"/>
      <c r="AG1724" s="74"/>
      <c r="AH1724" s="74"/>
      <c r="AI1724" s="74"/>
      <c r="AJ1724" s="74"/>
      <c r="AK1724" s="74"/>
      <c r="AL1724" s="74"/>
      <c r="AM1724" s="74"/>
      <c r="AN1724" s="74"/>
      <c r="AO1724" s="74"/>
      <c r="AP1724" s="74"/>
      <c r="AQ1724" s="74"/>
      <c r="AR1724" s="74"/>
      <c r="AS1724" s="74"/>
      <c r="AT1724" s="74"/>
      <c r="AU1724" s="74"/>
      <c r="AV1724" s="74"/>
      <c r="AW1724" s="74"/>
      <c r="AX1724" s="74"/>
      <c r="AY1724" s="74"/>
      <c r="AZ1724" s="74"/>
      <c r="BA1724" s="74"/>
      <c r="BB1724" s="74"/>
      <c r="BC1724" s="74"/>
      <c r="BD1724" s="74"/>
      <c r="BE1724" s="74"/>
      <c r="BF1724" s="74"/>
      <c r="BG1724" s="74"/>
      <c r="BH1724" s="74"/>
      <c r="BI1724" s="74"/>
      <c r="BJ1724" s="74"/>
    </row>
    <row r="1725" spans="1:62" s="75" customFormat="1" x14ac:dyDescent="0.25">
      <c r="A1725" s="53"/>
      <c r="B1725" s="50"/>
      <c r="C1725" s="50"/>
      <c r="D1725" s="51"/>
      <c r="E1725" s="48"/>
      <c r="F1725" s="50"/>
      <c r="G1725" s="57"/>
      <c r="H1725" s="44"/>
      <c r="I1725" s="51"/>
      <c r="J1725" s="52"/>
      <c r="K1725" s="52"/>
      <c r="L1725" s="52"/>
      <c r="M1725" s="52"/>
      <c r="N1725" s="52"/>
      <c r="O1725" s="83"/>
      <c r="P1725" s="51"/>
      <c r="Q1725" s="51"/>
      <c r="R1725" s="44"/>
      <c r="S1725" s="71"/>
      <c r="T1725" s="48"/>
      <c r="U1725" s="52"/>
      <c r="V1725" s="72"/>
      <c r="W1725" s="73"/>
      <c r="X1725" s="72"/>
      <c r="Y1725" s="72"/>
      <c r="Z1725" s="74"/>
      <c r="AA1725" s="74"/>
      <c r="AB1725" s="74"/>
      <c r="AC1725" s="74"/>
      <c r="AD1725" s="74"/>
      <c r="AE1725" s="74"/>
      <c r="AF1725" s="74"/>
      <c r="AG1725" s="74"/>
      <c r="AH1725" s="74"/>
      <c r="AI1725" s="74"/>
      <c r="AJ1725" s="74"/>
      <c r="AK1725" s="74"/>
      <c r="AL1725" s="74"/>
      <c r="AM1725" s="74"/>
      <c r="AN1725" s="74"/>
      <c r="AO1725" s="74"/>
      <c r="AP1725" s="74"/>
      <c r="AQ1725" s="74"/>
      <c r="AR1725" s="74"/>
      <c r="AS1725" s="74"/>
      <c r="AT1725" s="74"/>
      <c r="AU1725" s="74"/>
      <c r="AV1725" s="74"/>
      <c r="AW1725" s="74"/>
      <c r="AX1725" s="74"/>
      <c r="AY1725" s="74"/>
      <c r="AZ1725" s="74"/>
      <c r="BA1725" s="74"/>
      <c r="BB1725" s="74"/>
      <c r="BC1725" s="74"/>
      <c r="BD1725" s="74"/>
      <c r="BE1725" s="74"/>
      <c r="BF1725" s="74"/>
      <c r="BG1725" s="74"/>
      <c r="BH1725" s="74"/>
      <c r="BI1725" s="74"/>
      <c r="BJ1725" s="74"/>
    </row>
    <row r="1726" spans="1:62" s="75" customFormat="1" x14ac:dyDescent="0.25">
      <c r="A1726" s="53"/>
      <c r="B1726" s="50"/>
      <c r="C1726" s="50"/>
      <c r="D1726" s="51"/>
      <c r="E1726" s="48"/>
      <c r="F1726" s="50"/>
      <c r="G1726" s="57"/>
      <c r="H1726" s="44"/>
      <c r="I1726" s="51"/>
      <c r="J1726" s="52"/>
      <c r="K1726" s="52"/>
      <c r="L1726" s="52"/>
      <c r="M1726" s="52"/>
      <c r="N1726" s="52"/>
      <c r="O1726" s="83"/>
      <c r="P1726" s="51"/>
      <c r="Q1726" s="51"/>
      <c r="R1726" s="44"/>
      <c r="S1726" s="71"/>
      <c r="T1726" s="48"/>
      <c r="U1726" s="52"/>
      <c r="V1726" s="72"/>
      <c r="W1726" s="73"/>
      <c r="X1726" s="72"/>
      <c r="Y1726" s="72"/>
      <c r="Z1726" s="74"/>
      <c r="AA1726" s="74"/>
      <c r="AB1726" s="74"/>
      <c r="AC1726" s="74"/>
      <c r="AD1726" s="74"/>
      <c r="AE1726" s="74"/>
      <c r="AF1726" s="74"/>
      <c r="AG1726" s="74"/>
      <c r="AH1726" s="74"/>
      <c r="AI1726" s="74"/>
      <c r="AJ1726" s="74"/>
      <c r="AK1726" s="74"/>
      <c r="AL1726" s="74"/>
      <c r="AM1726" s="74"/>
      <c r="AN1726" s="74"/>
      <c r="AO1726" s="74"/>
      <c r="AP1726" s="74"/>
      <c r="AQ1726" s="74"/>
      <c r="AR1726" s="74"/>
      <c r="AS1726" s="74"/>
      <c r="AT1726" s="74"/>
      <c r="AU1726" s="74"/>
      <c r="AV1726" s="74"/>
      <c r="AW1726" s="74"/>
      <c r="AX1726" s="74"/>
      <c r="AY1726" s="74"/>
      <c r="AZ1726" s="74"/>
      <c r="BA1726" s="74"/>
      <c r="BB1726" s="74"/>
      <c r="BC1726" s="74"/>
      <c r="BD1726" s="74"/>
      <c r="BE1726" s="74"/>
      <c r="BF1726" s="74"/>
      <c r="BG1726" s="74"/>
      <c r="BH1726" s="74"/>
      <c r="BI1726" s="74"/>
      <c r="BJ1726" s="74"/>
    </row>
    <row r="1727" spans="1:62" s="75" customFormat="1" x14ac:dyDescent="0.25">
      <c r="A1727" s="53"/>
      <c r="B1727" s="50"/>
      <c r="C1727" s="50"/>
      <c r="D1727" s="51"/>
      <c r="E1727" s="48"/>
      <c r="F1727" s="50"/>
      <c r="G1727" s="57"/>
      <c r="H1727" s="44"/>
      <c r="I1727" s="51"/>
      <c r="J1727" s="52"/>
      <c r="K1727" s="52"/>
      <c r="L1727" s="52"/>
      <c r="M1727" s="52"/>
      <c r="N1727" s="52"/>
      <c r="O1727" s="83"/>
      <c r="P1727" s="51"/>
      <c r="Q1727" s="51"/>
      <c r="R1727" s="44"/>
      <c r="S1727" s="71"/>
      <c r="T1727" s="48"/>
      <c r="U1727" s="52"/>
      <c r="V1727" s="72"/>
      <c r="W1727" s="73"/>
      <c r="X1727" s="72"/>
      <c r="Y1727" s="72"/>
      <c r="Z1727" s="74"/>
      <c r="AA1727" s="74"/>
      <c r="AB1727" s="74"/>
      <c r="AC1727" s="74"/>
      <c r="AD1727" s="74"/>
      <c r="AE1727" s="74"/>
      <c r="AF1727" s="74"/>
      <c r="AG1727" s="74"/>
      <c r="AH1727" s="74"/>
      <c r="AI1727" s="74"/>
      <c r="AJ1727" s="74"/>
      <c r="AK1727" s="74"/>
      <c r="AL1727" s="74"/>
      <c r="AM1727" s="74"/>
      <c r="AN1727" s="74"/>
      <c r="AO1727" s="74"/>
      <c r="AP1727" s="74"/>
      <c r="AQ1727" s="74"/>
      <c r="AR1727" s="74"/>
      <c r="AS1727" s="74"/>
      <c r="AT1727" s="74"/>
      <c r="AU1727" s="74"/>
      <c r="AV1727" s="74"/>
      <c r="AW1727" s="74"/>
      <c r="AX1727" s="74"/>
      <c r="AY1727" s="74"/>
      <c r="AZ1727" s="74"/>
      <c r="BA1727" s="74"/>
      <c r="BB1727" s="74"/>
      <c r="BC1727" s="74"/>
      <c r="BD1727" s="74"/>
      <c r="BE1727" s="74"/>
      <c r="BF1727" s="74"/>
      <c r="BG1727" s="74"/>
      <c r="BH1727" s="74"/>
      <c r="BI1727" s="74"/>
      <c r="BJ1727" s="74"/>
    </row>
    <row r="1728" spans="1:62" s="75" customFormat="1" x14ac:dyDescent="0.25">
      <c r="A1728" s="53"/>
      <c r="B1728" s="50"/>
      <c r="C1728" s="50"/>
      <c r="D1728" s="51"/>
      <c r="E1728" s="48"/>
      <c r="F1728" s="50"/>
      <c r="G1728" s="57"/>
      <c r="H1728" s="44"/>
      <c r="I1728" s="51"/>
      <c r="J1728" s="52"/>
      <c r="K1728" s="52"/>
      <c r="L1728" s="52"/>
      <c r="M1728" s="52"/>
      <c r="N1728" s="52"/>
      <c r="O1728" s="83"/>
      <c r="P1728" s="51"/>
      <c r="Q1728" s="51"/>
      <c r="R1728" s="44"/>
      <c r="S1728" s="71"/>
      <c r="T1728" s="48"/>
      <c r="U1728" s="52"/>
      <c r="V1728" s="72"/>
      <c r="W1728" s="73"/>
      <c r="X1728" s="72"/>
      <c r="Y1728" s="72"/>
      <c r="Z1728" s="74"/>
      <c r="AA1728" s="74"/>
      <c r="AB1728" s="74"/>
      <c r="AC1728" s="74"/>
      <c r="AD1728" s="74"/>
      <c r="AE1728" s="74"/>
      <c r="AF1728" s="74"/>
      <c r="AG1728" s="74"/>
      <c r="AH1728" s="74"/>
      <c r="AI1728" s="74"/>
      <c r="AJ1728" s="74"/>
      <c r="AK1728" s="74"/>
      <c r="AL1728" s="74"/>
      <c r="AM1728" s="74"/>
      <c r="AN1728" s="74"/>
      <c r="AO1728" s="74"/>
      <c r="AP1728" s="74"/>
      <c r="AQ1728" s="74"/>
      <c r="AR1728" s="74"/>
      <c r="AS1728" s="74"/>
      <c r="AT1728" s="74"/>
      <c r="AU1728" s="74"/>
      <c r="AV1728" s="74"/>
      <c r="AW1728" s="74"/>
      <c r="AX1728" s="74"/>
      <c r="AY1728" s="74"/>
      <c r="AZ1728" s="74"/>
      <c r="BA1728" s="74"/>
      <c r="BB1728" s="74"/>
      <c r="BC1728" s="74"/>
      <c r="BD1728" s="74"/>
      <c r="BE1728" s="74"/>
      <c r="BF1728" s="74"/>
      <c r="BG1728" s="74"/>
      <c r="BH1728" s="74"/>
      <c r="BI1728" s="74"/>
      <c r="BJ1728" s="74"/>
    </row>
    <row r="1729" spans="1:62" s="75" customFormat="1" x14ac:dyDescent="0.25">
      <c r="A1729" s="53"/>
      <c r="B1729" s="50"/>
      <c r="C1729" s="50"/>
      <c r="D1729" s="51"/>
      <c r="E1729" s="48"/>
      <c r="F1729" s="50"/>
      <c r="G1729" s="57"/>
      <c r="H1729" s="44"/>
      <c r="I1729" s="51"/>
      <c r="J1729" s="52"/>
      <c r="K1729" s="52"/>
      <c r="L1729" s="52"/>
      <c r="M1729" s="52"/>
      <c r="N1729" s="52"/>
      <c r="O1729" s="83"/>
      <c r="P1729" s="51"/>
      <c r="Q1729" s="51"/>
      <c r="R1729" s="44"/>
      <c r="S1729" s="71"/>
      <c r="T1729" s="48"/>
      <c r="U1729" s="52"/>
      <c r="V1729" s="72"/>
      <c r="W1729" s="73"/>
      <c r="X1729" s="72"/>
      <c r="Y1729" s="72"/>
      <c r="Z1729" s="74"/>
      <c r="AA1729" s="74"/>
      <c r="AB1729" s="74"/>
      <c r="AC1729" s="74"/>
      <c r="AD1729" s="74"/>
      <c r="AE1729" s="74"/>
      <c r="AF1729" s="74"/>
      <c r="AG1729" s="74"/>
      <c r="AH1729" s="74"/>
      <c r="AI1729" s="74"/>
      <c r="AJ1729" s="74"/>
      <c r="AK1729" s="74"/>
      <c r="AL1729" s="74"/>
      <c r="AM1729" s="74"/>
      <c r="AN1729" s="74"/>
      <c r="AO1729" s="74"/>
      <c r="AP1729" s="74"/>
      <c r="AQ1729" s="74"/>
      <c r="AR1729" s="74"/>
      <c r="AS1729" s="74"/>
      <c r="AT1729" s="74"/>
      <c r="AU1729" s="74"/>
      <c r="AV1729" s="74"/>
      <c r="AW1729" s="74"/>
      <c r="AX1729" s="74"/>
      <c r="AY1729" s="74"/>
      <c r="AZ1729" s="74"/>
      <c r="BA1729" s="74"/>
      <c r="BB1729" s="74"/>
      <c r="BC1729" s="74"/>
      <c r="BD1729" s="74"/>
      <c r="BE1729" s="74"/>
      <c r="BF1729" s="74"/>
      <c r="BG1729" s="74"/>
      <c r="BH1729" s="74"/>
      <c r="BI1729" s="74"/>
      <c r="BJ1729" s="74"/>
    </row>
    <row r="1730" spans="1:62" s="75" customFormat="1" x14ac:dyDescent="0.25">
      <c r="A1730" s="53"/>
      <c r="B1730" s="50"/>
      <c r="C1730" s="50"/>
      <c r="D1730" s="51"/>
      <c r="E1730" s="48"/>
      <c r="F1730" s="50"/>
      <c r="G1730" s="57"/>
      <c r="H1730" s="44"/>
      <c r="I1730" s="51"/>
      <c r="J1730" s="52"/>
      <c r="K1730" s="52"/>
      <c r="L1730" s="52"/>
      <c r="M1730" s="52"/>
      <c r="N1730" s="52"/>
      <c r="O1730" s="83"/>
      <c r="P1730" s="51"/>
      <c r="Q1730" s="51"/>
      <c r="R1730" s="44"/>
      <c r="S1730" s="71"/>
      <c r="T1730" s="48"/>
      <c r="U1730" s="52"/>
      <c r="V1730" s="72"/>
      <c r="W1730" s="73"/>
      <c r="X1730" s="72"/>
      <c r="Y1730" s="72"/>
      <c r="Z1730" s="74"/>
      <c r="AA1730" s="74"/>
      <c r="AB1730" s="74"/>
      <c r="AC1730" s="74"/>
      <c r="AD1730" s="74"/>
      <c r="AE1730" s="74"/>
      <c r="AF1730" s="74"/>
      <c r="AG1730" s="74"/>
      <c r="AH1730" s="74"/>
      <c r="AI1730" s="74"/>
      <c r="AJ1730" s="74"/>
      <c r="AK1730" s="74"/>
      <c r="AL1730" s="74"/>
      <c r="AM1730" s="74"/>
      <c r="AN1730" s="74"/>
      <c r="AO1730" s="74"/>
      <c r="AP1730" s="74"/>
      <c r="AQ1730" s="74"/>
      <c r="AR1730" s="74"/>
      <c r="AS1730" s="74"/>
      <c r="AT1730" s="74"/>
      <c r="AU1730" s="74"/>
      <c r="AV1730" s="74"/>
      <c r="AW1730" s="74"/>
      <c r="AX1730" s="74"/>
      <c r="AY1730" s="74"/>
      <c r="AZ1730" s="74"/>
      <c r="BA1730" s="74"/>
      <c r="BB1730" s="74"/>
      <c r="BC1730" s="74"/>
      <c r="BD1730" s="74"/>
      <c r="BE1730" s="74"/>
      <c r="BF1730" s="74"/>
      <c r="BG1730" s="74"/>
      <c r="BH1730" s="74"/>
      <c r="BI1730" s="74"/>
      <c r="BJ1730" s="74"/>
    </row>
    <row r="1731" spans="1:62" s="75" customFormat="1" x14ac:dyDescent="0.25">
      <c r="A1731" s="53"/>
      <c r="B1731" s="50"/>
      <c r="C1731" s="50"/>
      <c r="D1731" s="51"/>
      <c r="E1731" s="48"/>
      <c r="F1731" s="50"/>
      <c r="G1731" s="57"/>
      <c r="H1731" s="44"/>
      <c r="I1731" s="51"/>
      <c r="J1731" s="52"/>
      <c r="K1731" s="52"/>
      <c r="L1731" s="52"/>
      <c r="M1731" s="52"/>
      <c r="N1731" s="52"/>
      <c r="O1731" s="83"/>
      <c r="P1731" s="51"/>
      <c r="Q1731" s="51"/>
      <c r="R1731" s="44"/>
      <c r="S1731" s="71"/>
      <c r="T1731" s="48"/>
      <c r="U1731" s="52"/>
      <c r="V1731" s="72"/>
      <c r="W1731" s="73"/>
      <c r="X1731" s="72"/>
      <c r="Y1731" s="72"/>
      <c r="Z1731" s="74"/>
      <c r="AA1731" s="74"/>
      <c r="AB1731" s="74"/>
      <c r="AC1731" s="74"/>
      <c r="AD1731" s="74"/>
      <c r="AE1731" s="74"/>
      <c r="AF1731" s="74"/>
      <c r="AG1731" s="74"/>
      <c r="AH1731" s="74"/>
      <c r="AI1731" s="74"/>
      <c r="AJ1731" s="74"/>
      <c r="AK1731" s="74"/>
      <c r="AL1731" s="74"/>
      <c r="AM1731" s="74"/>
      <c r="AN1731" s="74"/>
      <c r="AO1731" s="74"/>
      <c r="AP1731" s="74"/>
      <c r="AQ1731" s="74"/>
      <c r="AR1731" s="74"/>
      <c r="AS1731" s="74"/>
      <c r="AT1731" s="74"/>
      <c r="AU1731" s="74"/>
      <c r="AV1731" s="74"/>
      <c r="AW1731" s="74"/>
      <c r="AX1731" s="74"/>
      <c r="AY1731" s="74"/>
      <c r="AZ1731" s="74"/>
      <c r="BA1731" s="74"/>
      <c r="BB1731" s="74"/>
      <c r="BC1731" s="74"/>
      <c r="BD1731" s="74"/>
      <c r="BE1731" s="74"/>
      <c r="BF1731" s="74"/>
      <c r="BG1731" s="74"/>
      <c r="BH1731" s="74"/>
      <c r="BI1731" s="74"/>
      <c r="BJ1731" s="74"/>
    </row>
    <row r="1732" spans="1:62" s="75" customFormat="1" x14ac:dyDescent="0.25">
      <c r="A1732" s="53"/>
      <c r="B1732" s="50"/>
      <c r="C1732" s="50"/>
      <c r="D1732" s="51"/>
      <c r="E1732" s="48"/>
      <c r="F1732" s="50"/>
      <c r="G1732" s="57"/>
      <c r="H1732" s="44"/>
      <c r="I1732" s="51"/>
      <c r="J1732" s="52"/>
      <c r="K1732" s="52"/>
      <c r="L1732" s="52"/>
      <c r="M1732" s="52"/>
      <c r="N1732" s="52"/>
      <c r="O1732" s="83"/>
      <c r="P1732" s="51"/>
      <c r="Q1732" s="51"/>
      <c r="R1732" s="44"/>
      <c r="S1732" s="71"/>
      <c r="T1732" s="48"/>
      <c r="U1732" s="52"/>
      <c r="V1732" s="72"/>
      <c r="W1732" s="73"/>
      <c r="X1732" s="72"/>
      <c r="Y1732" s="72"/>
      <c r="Z1732" s="74"/>
      <c r="AA1732" s="74"/>
      <c r="AB1732" s="74"/>
      <c r="AC1732" s="74"/>
      <c r="AD1732" s="74"/>
      <c r="AE1732" s="74"/>
      <c r="AF1732" s="74"/>
      <c r="AG1732" s="74"/>
      <c r="AH1732" s="74"/>
      <c r="AI1732" s="74"/>
      <c r="AJ1732" s="74"/>
      <c r="AK1732" s="74"/>
      <c r="AL1732" s="74"/>
      <c r="AM1732" s="74"/>
      <c r="AN1732" s="74"/>
      <c r="AO1732" s="74"/>
      <c r="AP1732" s="74"/>
      <c r="AQ1732" s="74"/>
      <c r="AR1732" s="74"/>
      <c r="AS1732" s="74"/>
      <c r="AT1732" s="74"/>
      <c r="AU1732" s="74"/>
      <c r="AV1732" s="74"/>
      <c r="AW1732" s="74"/>
      <c r="AX1732" s="74"/>
      <c r="AY1732" s="74"/>
      <c r="AZ1732" s="74"/>
      <c r="BA1732" s="74"/>
      <c r="BB1732" s="74"/>
      <c r="BC1732" s="74"/>
      <c r="BD1732" s="74"/>
      <c r="BE1732" s="74"/>
      <c r="BF1732" s="74"/>
      <c r="BG1732" s="74"/>
      <c r="BH1732" s="74"/>
      <c r="BI1732" s="74"/>
      <c r="BJ1732" s="74"/>
    </row>
    <row r="1733" spans="1:62" s="75" customFormat="1" x14ac:dyDescent="0.25">
      <c r="A1733" s="53"/>
      <c r="B1733" s="50"/>
      <c r="C1733" s="50"/>
      <c r="D1733" s="51"/>
      <c r="E1733" s="48"/>
      <c r="F1733" s="50"/>
      <c r="G1733" s="57"/>
      <c r="H1733" s="44"/>
      <c r="I1733" s="51"/>
      <c r="J1733" s="52"/>
      <c r="K1733" s="52"/>
      <c r="L1733" s="52"/>
      <c r="M1733" s="52"/>
      <c r="N1733" s="52"/>
      <c r="O1733" s="83"/>
      <c r="P1733" s="51"/>
      <c r="Q1733" s="51"/>
      <c r="R1733" s="44"/>
      <c r="S1733" s="71"/>
      <c r="T1733" s="48"/>
      <c r="U1733" s="52"/>
      <c r="V1733" s="72"/>
      <c r="W1733" s="73"/>
      <c r="X1733" s="72"/>
      <c r="Y1733" s="72"/>
      <c r="Z1733" s="74"/>
      <c r="AA1733" s="74"/>
      <c r="AB1733" s="74"/>
      <c r="AC1733" s="74"/>
      <c r="AD1733" s="74"/>
      <c r="AE1733" s="74"/>
      <c r="AF1733" s="74"/>
      <c r="AG1733" s="74"/>
      <c r="AH1733" s="74"/>
      <c r="AI1733" s="74"/>
      <c r="AJ1733" s="74"/>
      <c r="AK1733" s="74"/>
      <c r="AL1733" s="74"/>
      <c r="AM1733" s="74"/>
      <c r="AN1733" s="74"/>
      <c r="AO1733" s="74"/>
      <c r="AP1733" s="74"/>
      <c r="AQ1733" s="74"/>
      <c r="AR1733" s="74"/>
      <c r="AS1733" s="74"/>
      <c r="AT1733" s="74"/>
      <c r="AU1733" s="74"/>
      <c r="AV1733" s="74"/>
      <c r="AW1733" s="74"/>
      <c r="AX1733" s="74"/>
      <c r="AY1733" s="74"/>
      <c r="AZ1733" s="74"/>
      <c r="BA1733" s="74"/>
      <c r="BB1733" s="74"/>
      <c r="BC1733" s="74"/>
      <c r="BD1733" s="74"/>
      <c r="BE1733" s="74"/>
      <c r="BF1733" s="74"/>
      <c r="BG1733" s="74"/>
      <c r="BH1733" s="74"/>
      <c r="BI1733" s="74"/>
      <c r="BJ1733" s="74"/>
    </row>
    <row r="1734" spans="1:62" s="75" customFormat="1" x14ac:dyDescent="0.25">
      <c r="A1734" s="53"/>
      <c r="B1734" s="50"/>
      <c r="C1734" s="50"/>
      <c r="D1734" s="51"/>
      <c r="E1734" s="48"/>
      <c r="F1734" s="50"/>
      <c r="G1734" s="57"/>
      <c r="H1734" s="44"/>
      <c r="I1734" s="51"/>
      <c r="J1734" s="52"/>
      <c r="K1734" s="52"/>
      <c r="L1734" s="52"/>
      <c r="M1734" s="52"/>
      <c r="N1734" s="52"/>
      <c r="O1734" s="83"/>
      <c r="P1734" s="51"/>
      <c r="Q1734" s="51"/>
      <c r="R1734" s="44"/>
      <c r="S1734" s="71"/>
      <c r="T1734" s="48"/>
      <c r="U1734" s="52"/>
      <c r="V1734" s="72"/>
      <c r="W1734" s="73"/>
      <c r="X1734" s="72"/>
      <c r="Y1734" s="72"/>
      <c r="Z1734" s="74"/>
      <c r="AA1734" s="74"/>
      <c r="AB1734" s="74"/>
      <c r="AC1734" s="74"/>
      <c r="AD1734" s="74"/>
      <c r="AE1734" s="74"/>
      <c r="AF1734" s="74"/>
      <c r="AG1734" s="74"/>
      <c r="AH1734" s="74"/>
      <c r="AI1734" s="74"/>
      <c r="AJ1734" s="74"/>
      <c r="AK1734" s="74"/>
      <c r="AL1734" s="74"/>
      <c r="AM1734" s="74"/>
      <c r="AN1734" s="74"/>
      <c r="AO1734" s="74"/>
      <c r="AP1734" s="74"/>
      <c r="AQ1734" s="74"/>
      <c r="AR1734" s="74"/>
      <c r="AS1734" s="74"/>
      <c r="AT1734" s="74"/>
      <c r="AU1734" s="74"/>
      <c r="AV1734" s="74"/>
      <c r="AW1734" s="74"/>
      <c r="AX1734" s="74"/>
      <c r="AY1734" s="74"/>
      <c r="AZ1734" s="74"/>
      <c r="BA1734" s="74"/>
      <c r="BB1734" s="74"/>
      <c r="BC1734" s="74"/>
      <c r="BD1734" s="74"/>
      <c r="BE1734" s="74"/>
      <c r="BF1734" s="74"/>
      <c r="BG1734" s="74"/>
      <c r="BH1734" s="74"/>
      <c r="BI1734" s="74"/>
      <c r="BJ1734" s="74"/>
    </row>
    <row r="1735" spans="1:62" s="75" customFormat="1" x14ac:dyDescent="0.25">
      <c r="A1735" s="53"/>
      <c r="B1735" s="50"/>
      <c r="C1735" s="50"/>
      <c r="D1735" s="51"/>
      <c r="E1735" s="48"/>
      <c r="F1735" s="50"/>
      <c r="G1735" s="57"/>
      <c r="H1735" s="44"/>
      <c r="I1735" s="51"/>
      <c r="J1735" s="52"/>
      <c r="K1735" s="52"/>
      <c r="L1735" s="52"/>
      <c r="M1735" s="52"/>
      <c r="N1735" s="52"/>
      <c r="O1735" s="83"/>
      <c r="P1735" s="51"/>
      <c r="Q1735" s="51"/>
      <c r="R1735" s="44"/>
      <c r="S1735" s="71"/>
      <c r="T1735" s="48"/>
      <c r="U1735" s="52"/>
      <c r="V1735" s="72"/>
      <c r="W1735" s="73"/>
      <c r="X1735" s="72"/>
      <c r="Y1735" s="72"/>
      <c r="Z1735" s="74"/>
      <c r="AA1735" s="74"/>
      <c r="AB1735" s="74"/>
      <c r="AC1735" s="74"/>
      <c r="AD1735" s="74"/>
      <c r="AE1735" s="74"/>
      <c r="AF1735" s="74"/>
      <c r="AG1735" s="74"/>
      <c r="AH1735" s="74"/>
      <c r="AI1735" s="74"/>
      <c r="AJ1735" s="74"/>
      <c r="AK1735" s="74"/>
      <c r="AL1735" s="74"/>
      <c r="AM1735" s="74"/>
      <c r="AN1735" s="74"/>
      <c r="AO1735" s="74"/>
      <c r="AP1735" s="74"/>
      <c r="AQ1735" s="74"/>
      <c r="AR1735" s="74"/>
      <c r="AS1735" s="74"/>
      <c r="AT1735" s="74"/>
      <c r="AU1735" s="74"/>
      <c r="AV1735" s="74"/>
      <c r="AW1735" s="74"/>
      <c r="AX1735" s="74"/>
      <c r="AY1735" s="74"/>
      <c r="AZ1735" s="74"/>
      <c r="BA1735" s="74"/>
      <c r="BB1735" s="74"/>
      <c r="BC1735" s="74"/>
      <c r="BD1735" s="74"/>
      <c r="BE1735" s="74"/>
      <c r="BF1735" s="74"/>
      <c r="BG1735" s="74"/>
      <c r="BH1735" s="74"/>
      <c r="BI1735" s="74"/>
      <c r="BJ1735" s="74"/>
    </row>
    <row r="1736" spans="1:62" s="75" customFormat="1" x14ac:dyDescent="0.25">
      <c r="A1736" s="53"/>
      <c r="B1736" s="50"/>
      <c r="C1736" s="50"/>
      <c r="D1736" s="51"/>
      <c r="E1736" s="48"/>
      <c r="F1736" s="50"/>
      <c r="G1736" s="57"/>
      <c r="H1736" s="44"/>
      <c r="I1736" s="51"/>
      <c r="J1736" s="52"/>
      <c r="K1736" s="52"/>
      <c r="L1736" s="52"/>
      <c r="M1736" s="52"/>
      <c r="N1736" s="52"/>
      <c r="O1736" s="83"/>
      <c r="P1736" s="51"/>
      <c r="Q1736" s="51"/>
      <c r="R1736" s="44"/>
      <c r="S1736" s="71"/>
      <c r="T1736" s="48"/>
      <c r="U1736" s="52"/>
      <c r="V1736" s="72"/>
      <c r="W1736" s="73"/>
      <c r="X1736" s="72"/>
      <c r="Y1736" s="72"/>
      <c r="Z1736" s="74"/>
      <c r="AA1736" s="74"/>
      <c r="AB1736" s="74"/>
      <c r="AC1736" s="74"/>
      <c r="AD1736" s="74"/>
      <c r="AE1736" s="74"/>
      <c r="AF1736" s="74"/>
      <c r="AG1736" s="74"/>
      <c r="AH1736" s="74"/>
      <c r="AI1736" s="74"/>
      <c r="AJ1736" s="74"/>
      <c r="AK1736" s="74"/>
      <c r="AL1736" s="74"/>
      <c r="AM1736" s="74"/>
      <c r="AN1736" s="74"/>
      <c r="AO1736" s="74"/>
      <c r="AP1736" s="74"/>
      <c r="AQ1736" s="74"/>
      <c r="AR1736" s="74"/>
      <c r="AS1736" s="74"/>
      <c r="AT1736" s="74"/>
      <c r="AU1736" s="74"/>
      <c r="AV1736" s="74"/>
      <c r="AW1736" s="74"/>
      <c r="AX1736" s="74"/>
      <c r="AY1736" s="74"/>
      <c r="AZ1736" s="74"/>
      <c r="BA1736" s="74"/>
      <c r="BB1736" s="74"/>
      <c r="BC1736" s="74"/>
      <c r="BD1736" s="74"/>
      <c r="BE1736" s="74"/>
      <c r="BF1736" s="74"/>
      <c r="BG1736" s="74"/>
      <c r="BH1736" s="74"/>
      <c r="BI1736" s="74"/>
      <c r="BJ1736" s="74"/>
    </row>
    <row r="1737" spans="1:62" s="75" customFormat="1" x14ac:dyDescent="0.25">
      <c r="A1737" s="53"/>
      <c r="B1737" s="50"/>
      <c r="C1737" s="50"/>
      <c r="D1737" s="51"/>
      <c r="E1737" s="48"/>
      <c r="F1737" s="50"/>
      <c r="G1737" s="57"/>
      <c r="H1737" s="44"/>
      <c r="I1737" s="51"/>
      <c r="J1737" s="52"/>
      <c r="K1737" s="52"/>
      <c r="L1737" s="52"/>
      <c r="M1737" s="52"/>
      <c r="N1737" s="52"/>
      <c r="O1737" s="83"/>
      <c r="P1737" s="51"/>
      <c r="Q1737" s="51"/>
      <c r="R1737" s="44"/>
      <c r="S1737" s="71"/>
      <c r="T1737" s="48"/>
      <c r="U1737" s="52"/>
      <c r="V1737" s="72"/>
      <c r="W1737" s="73"/>
      <c r="X1737" s="72"/>
      <c r="Y1737" s="72"/>
      <c r="Z1737" s="74"/>
      <c r="AA1737" s="74"/>
      <c r="AB1737" s="74"/>
      <c r="AC1737" s="74"/>
      <c r="AD1737" s="74"/>
      <c r="AE1737" s="74"/>
      <c r="AF1737" s="74"/>
      <c r="AG1737" s="74"/>
      <c r="AH1737" s="74"/>
      <c r="AI1737" s="74"/>
      <c r="AJ1737" s="74"/>
      <c r="AK1737" s="74"/>
      <c r="AL1737" s="74"/>
      <c r="AM1737" s="74"/>
      <c r="AN1737" s="74"/>
      <c r="AO1737" s="74"/>
      <c r="AP1737" s="74"/>
      <c r="AQ1737" s="74"/>
      <c r="AR1737" s="74"/>
      <c r="AS1737" s="74"/>
      <c r="AT1737" s="74"/>
      <c r="AU1737" s="74"/>
      <c r="AV1737" s="74"/>
      <c r="AW1737" s="74"/>
      <c r="AX1737" s="74"/>
      <c r="AY1737" s="74"/>
      <c r="AZ1737" s="74"/>
      <c r="BA1737" s="74"/>
      <c r="BB1737" s="74"/>
      <c r="BC1737" s="74"/>
      <c r="BD1737" s="74"/>
      <c r="BE1737" s="74"/>
      <c r="BF1737" s="74"/>
      <c r="BG1737" s="74"/>
      <c r="BH1737" s="74"/>
      <c r="BI1737" s="74"/>
      <c r="BJ1737" s="74"/>
    </row>
    <row r="1738" spans="1:62" s="75" customFormat="1" x14ac:dyDescent="0.25">
      <c r="A1738" s="53"/>
      <c r="B1738" s="50"/>
      <c r="C1738" s="50"/>
      <c r="D1738" s="51"/>
      <c r="E1738" s="48"/>
      <c r="F1738" s="50"/>
      <c r="G1738" s="57"/>
      <c r="H1738" s="44"/>
      <c r="I1738" s="51"/>
      <c r="J1738" s="52"/>
      <c r="K1738" s="52"/>
      <c r="L1738" s="52"/>
      <c r="M1738" s="52"/>
      <c r="N1738" s="52"/>
      <c r="O1738" s="83"/>
      <c r="P1738" s="51"/>
      <c r="Q1738" s="51"/>
      <c r="R1738" s="44"/>
      <c r="S1738" s="71"/>
      <c r="T1738" s="48"/>
      <c r="U1738" s="52"/>
      <c r="V1738" s="72"/>
      <c r="W1738" s="73"/>
      <c r="X1738" s="72"/>
      <c r="Y1738" s="72"/>
      <c r="Z1738" s="74"/>
      <c r="AA1738" s="74"/>
      <c r="AB1738" s="74"/>
      <c r="AC1738" s="74"/>
      <c r="AD1738" s="74"/>
      <c r="AE1738" s="74"/>
      <c r="AF1738" s="74"/>
      <c r="AG1738" s="74"/>
      <c r="AH1738" s="74"/>
      <c r="AI1738" s="74"/>
      <c r="AJ1738" s="74"/>
      <c r="AK1738" s="74"/>
      <c r="AL1738" s="74"/>
      <c r="AM1738" s="74"/>
      <c r="AN1738" s="74"/>
      <c r="AO1738" s="74"/>
      <c r="AP1738" s="74"/>
      <c r="AQ1738" s="74"/>
      <c r="AR1738" s="74"/>
      <c r="AS1738" s="74"/>
      <c r="AT1738" s="74"/>
      <c r="AU1738" s="74"/>
      <c r="AV1738" s="74"/>
      <c r="AW1738" s="74"/>
      <c r="AX1738" s="74"/>
      <c r="AY1738" s="74"/>
      <c r="AZ1738" s="74"/>
      <c r="BA1738" s="74"/>
      <c r="BB1738" s="74"/>
      <c r="BC1738" s="74"/>
      <c r="BD1738" s="74"/>
      <c r="BE1738" s="74"/>
      <c r="BF1738" s="74"/>
      <c r="BG1738" s="74"/>
      <c r="BH1738" s="74"/>
      <c r="BI1738" s="74"/>
      <c r="BJ1738" s="74"/>
    </row>
    <row r="1739" spans="1:62" s="75" customFormat="1" x14ac:dyDescent="0.25">
      <c r="A1739" s="53"/>
      <c r="B1739" s="50"/>
      <c r="C1739" s="50"/>
      <c r="D1739" s="51"/>
      <c r="E1739" s="48"/>
      <c r="F1739" s="50"/>
      <c r="G1739" s="57"/>
      <c r="H1739" s="44"/>
      <c r="I1739" s="51"/>
      <c r="J1739" s="52"/>
      <c r="K1739" s="52"/>
      <c r="L1739" s="52"/>
      <c r="M1739" s="52"/>
      <c r="N1739" s="52"/>
      <c r="O1739" s="83"/>
      <c r="P1739" s="51"/>
      <c r="Q1739" s="51"/>
      <c r="R1739" s="44"/>
      <c r="S1739" s="71"/>
      <c r="T1739" s="48"/>
      <c r="U1739" s="52"/>
      <c r="V1739" s="72"/>
      <c r="W1739" s="73"/>
      <c r="X1739" s="72"/>
      <c r="Y1739" s="72"/>
      <c r="Z1739" s="74"/>
      <c r="AA1739" s="74"/>
      <c r="AB1739" s="74"/>
      <c r="AC1739" s="74"/>
      <c r="AD1739" s="74"/>
      <c r="AE1739" s="74"/>
      <c r="AF1739" s="74"/>
      <c r="AG1739" s="74"/>
      <c r="AH1739" s="74"/>
      <c r="AI1739" s="74"/>
      <c r="AJ1739" s="74"/>
      <c r="AK1739" s="74"/>
      <c r="AL1739" s="74"/>
      <c r="AM1739" s="74"/>
      <c r="AN1739" s="74"/>
      <c r="AO1739" s="74"/>
      <c r="AP1739" s="74"/>
      <c r="AQ1739" s="74"/>
      <c r="AR1739" s="74"/>
      <c r="AS1739" s="74"/>
      <c r="AT1739" s="74"/>
      <c r="AU1739" s="74"/>
      <c r="AV1739" s="74"/>
      <c r="AW1739" s="74"/>
      <c r="AX1739" s="74"/>
      <c r="AY1739" s="74"/>
      <c r="AZ1739" s="74"/>
      <c r="BA1739" s="74"/>
      <c r="BB1739" s="74"/>
      <c r="BC1739" s="74"/>
      <c r="BD1739" s="74"/>
      <c r="BE1739" s="74"/>
      <c r="BF1739" s="74"/>
      <c r="BG1739" s="74"/>
      <c r="BH1739" s="74"/>
      <c r="BI1739" s="74"/>
      <c r="BJ1739" s="74"/>
    </row>
    <row r="1740" spans="1:62" s="75" customFormat="1" x14ac:dyDescent="0.25">
      <c r="A1740" s="53"/>
      <c r="B1740" s="50"/>
      <c r="C1740" s="50"/>
      <c r="D1740" s="51"/>
      <c r="E1740" s="48"/>
      <c r="F1740" s="50"/>
      <c r="G1740" s="57"/>
      <c r="H1740" s="44"/>
      <c r="I1740" s="51"/>
      <c r="J1740" s="52"/>
      <c r="K1740" s="52"/>
      <c r="L1740" s="52"/>
      <c r="M1740" s="52"/>
      <c r="N1740" s="52"/>
      <c r="O1740" s="83"/>
      <c r="P1740" s="51"/>
      <c r="Q1740" s="51"/>
      <c r="R1740" s="44"/>
      <c r="S1740" s="71"/>
      <c r="T1740" s="48"/>
      <c r="U1740" s="52"/>
      <c r="V1740" s="72"/>
      <c r="W1740" s="73"/>
      <c r="X1740" s="72"/>
      <c r="Y1740" s="72"/>
      <c r="Z1740" s="74"/>
      <c r="AA1740" s="74"/>
      <c r="AB1740" s="74"/>
      <c r="AC1740" s="74"/>
      <c r="AD1740" s="74"/>
      <c r="AE1740" s="74"/>
      <c r="AF1740" s="74"/>
      <c r="AG1740" s="74"/>
      <c r="AH1740" s="74"/>
      <c r="AI1740" s="74"/>
      <c r="AJ1740" s="74"/>
      <c r="AK1740" s="74"/>
      <c r="AL1740" s="74"/>
      <c r="AM1740" s="74"/>
      <c r="AN1740" s="74"/>
      <c r="AO1740" s="74"/>
      <c r="AP1740" s="74"/>
      <c r="AQ1740" s="74"/>
      <c r="AR1740" s="74"/>
      <c r="AS1740" s="74"/>
      <c r="AT1740" s="74"/>
      <c r="AU1740" s="74"/>
      <c r="AV1740" s="74"/>
      <c r="AW1740" s="74"/>
      <c r="AX1740" s="74"/>
      <c r="AY1740" s="74"/>
      <c r="AZ1740" s="74"/>
      <c r="BA1740" s="74"/>
      <c r="BB1740" s="74"/>
      <c r="BC1740" s="74"/>
      <c r="BD1740" s="74"/>
      <c r="BE1740" s="74"/>
      <c r="BF1740" s="74"/>
      <c r="BG1740" s="74"/>
      <c r="BH1740" s="74"/>
      <c r="BI1740" s="74"/>
      <c r="BJ1740" s="74"/>
    </row>
    <row r="1741" spans="1:62" s="75" customFormat="1" x14ac:dyDescent="0.25">
      <c r="A1741" s="53"/>
      <c r="B1741" s="50"/>
      <c r="C1741" s="50"/>
      <c r="D1741" s="51"/>
      <c r="E1741" s="48"/>
      <c r="F1741" s="50"/>
      <c r="G1741" s="57"/>
      <c r="H1741" s="44"/>
      <c r="I1741" s="51"/>
      <c r="J1741" s="52"/>
      <c r="K1741" s="52"/>
      <c r="L1741" s="52"/>
      <c r="M1741" s="52"/>
      <c r="N1741" s="52"/>
      <c r="O1741" s="83"/>
      <c r="P1741" s="51"/>
      <c r="Q1741" s="51"/>
      <c r="R1741" s="44"/>
      <c r="S1741" s="71"/>
      <c r="T1741" s="48"/>
      <c r="U1741" s="52"/>
      <c r="V1741" s="72"/>
      <c r="W1741" s="73"/>
      <c r="X1741" s="72"/>
      <c r="Y1741" s="72"/>
      <c r="Z1741" s="74"/>
      <c r="AA1741" s="74"/>
      <c r="AB1741" s="74"/>
      <c r="AC1741" s="74"/>
      <c r="AD1741" s="74"/>
      <c r="AE1741" s="74"/>
      <c r="AF1741" s="74"/>
      <c r="AG1741" s="74"/>
      <c r="AH1741" s="74"/>
      <c r="AI1741" s="74"/>
      <c r="AJ1741" s="74"/>
      <c r="AK1741" s="74"/>
      <c r="AL1741" s="74"/>
      <c r="AM1741" s="74"/>
      <c r="AN1741" s="74"/>
      <c r="AO1741" s="74"/>
      <c r="AP1741" s="74"/>
      <c r="AQ1741" s="74"/>
      <c r="AR1741" s="74"/>
      <c r="AS1741" s="74"/>
      <c r="AT1741" s="74"/>
      <c r="AU1741" s="74"/>
      <c r="AV1741" s="74"/>
      <c r="AW1741" s="74"/>
      <c r="AX1741" s="74"/>
      <c r="AY1741" s="74"/>
      <c r="AZ1741" s="74"/>
      <c r="BA1741" s="74"/>
      <c r="BB1741" s="74"/>
      <c r="BC1741" s="74"/>
      <c r="BD1741" s="74"/>
      <c r="BE1741" s="74"/>
      <c r="BF1741" s="74"/>
      <c r="BG1741" s="74"/>
      <c r="BH1741" s="74"/>
      <c r="BI1741" s="74"/>
      <c r="BJ1741" s="74"/>
    </row>
    <row r="1742" spans="1:62" s="75" customFormat="1" x14ac:dyDescent="0.25">
      <c r="A1742" s="53"/>
      <c r="B1742" s="50"/>
      <c r="C1742" s="50"/>
      <c r="D1742" s="51"/>
      <c r="E1742" s="48"/>
      <c r="F1742" s="50"/>
      <c r="G1742" s="57"/>
      <c r="H1742" s="44"/>
      <c r="I1742" s="51"/>
      <c r="J1742" s="52"/>
      <c r="K1742" s="52"/>
      <c r="L1742" s="52"/>
      <c r="M1742" s="52"/>
      <c r="N1742" s="52"/>
      <c r="O1742" s="83"/>
      <c r="P1742" s="51"/>
      <c r="Q1742" s="51"/>
      <c r="R1742" s="44"/>
      <c r="S1742" s="71"/>
      <c r="T1742" s="48"/>
      <c r="U1742" s="52"/>
      <c r="V1742" s="72"/>
      <c r="W1742" s="73"/>
      <c r="X1742" s="72"/>
      <c r="Y1742" s="72"/>
      <c r="Z1742" s="74"/>
      <c r="AA1742" s="74"/>
      <c r="AB1742" s="74"/>
      <c r="AC1742" s="74"/>
      <c r="AD1742" s="74"/>
      <c r="AE1742" s="74"/>
      <c r="AF1742" s="74"/>
      <c r="AG1742" s="74"/>
      <c r="AH1742" s="74"/>
      <c r="AI1742" s="74"/>
      <c r="AJ1742" s="74"/>
      <c r="AK1742" s="74"/>
      <c r="AL1742" s="74"/>
      <c r="AM1742" s="74"/>
      <c r="AN1742" s="74"/>
      <c r="AO1742" s="74"/>
      <c r="AP1742" s="74"/>
      <c r="AQ1742" s="74"/>
      <c r="AR1742" s="74"/>
      <c r="AS1742" s="74"/>
      <c r="AT1742" s="74"/>
      <c r="AU1742" s="74"/>
      <c r="AV1742" s="74"/>
      <c r="AW1742" s="74"/>
      <c r="AX1742" s="74"/>
      <c r="AY1742" s="74"/>
      <c r="AZ1742" s="74"/>
      <c r="BA1742" s="74"/>
      <c r="BB1742" s="74"/>
      <c r="BC1742" s="74"/>
      <c r="BD1742" s="74"/>
      <c r="BE1742" s="74"/>
      <c r="BF1742" s="74"/>
      <c r="BG1742" s="74"/>
      <c r="BH1742" s="74"/>
      <c r="BI1742" s="74"/>
      <c r="BJ1742" s="74"/>
    </row>
    <row r="1743" spans="1:62" s="75" customFormat="1" x14ac:dyDescent="0.25">
      <c r="A1743" s="53"/>
      <c r="B1743" s="50"/>
      <c r="C1743" s="50"/>
      <c r="D1743" s="51"/>
      <c r="E1743" s="48"/>
      <c r="F1743" s="50"/>
      <c r="G1743" s="57"/>
      <c r="H1743" s="44"/>
      <c r="I1743" s="51"/>
      <c r="J1743" s="52"/>
      <c r="K1743" s="52"/>
      <c r="L1743" s="52"/>
      <c r="M1743" s="52"/>
      <c r="N1743" s="52"/>
      <c r="O1743" s="83"/>
      <c r="P1743" s="51"/>
      <c r="Q1743" s="51"/>
      <c r="R1743" s="44"/>
      <c r="S1743" s="71"/>
      <c r="T1743" s="48"/>
      <c r="U1743" s="52"/>
      <c r="V1743" s="72"/>
      <c r="W1743" s="73"/>
      <c r="X1743" s="72"/>
      <c r="Y1743" s="72"/>
      <c r="Z1743" s="74"/>
      <c r="AA1743" s="74"/>
      <c r="AB1743" s="74"/>
      <c r="AC1743" s="74"/>
      <c r="AD1743" s="74"/>
      <c r="AE1743" s="74"/>
      <c r="AF1743" s="74"/>
      <c r="AG1743" s="74"/>
      <c r="AH1743" s="74"/>
      <c r="AI1743" s="74"/>
      <c r="AJ1743" s="74"/>
      <c r="AK1743" s="74"/>
      <c r="AL1743" s="74"/>
      <c r="AM1743" s="74"/>
      <c r="AN1743" s="74"/>
      <c r="AO1743" s="74"/>
      <c r="AP1743" s="74"/>
      <c r="AQ1743" s="74"/>
      <c r="AR1743" s="74"/>
      <c r="AS1743" s="74"/>
      <c r="AT1743" s="74"/>
      <c r="AU1743" s="74"/>
      <c r="AV1743" s="74"/>
      <c r="AW1743" s="74"/>
      <c r="AX1743" s="74"/>
      <c r="AY1743" s="74"/>
      <c r="AZ1743" s="74"/>
      <c r="BA1743" s="74"/>
      <c r="BB1743" s="74"/>
      <c r="BC1743" s="74"/>
      <c r="BD1743" s="74"/>
      <c r="BE1743" s="74"/>
      <c r="BF1743" s="74"/>
      <c r="BG1743" s="74"/>
      <c r="BH1743" s="74"/>
      <c r="BI1743" s="74"/>
      <c r="BJ1743" s="74"/>
    </row>
    <row r="1744" spans="1:62" s="75" customFormat="1" x14ac:dyDescent="0.25">
      <c r="A1744" s="53"/>
      <c r="B1744" s="50"/>
      <c r="C1744" s="50"/>
      <c r="D1744" s="51"/>
      <c r="E1744" s="48"/>
      <c r="F1744" s="50"/>
      <c r="G1744" s="57"/>
      <c r="H1744" s="44"/>
      <c r="I1744" s="51"/>
      <c r="J1744" s="52"/>
      <c r="K1744" s="52"/>
      <c r="L1744" s="52"/>
      <c r="M1744" s="52"/>
      <c r="N1744" s="52"/>
      <c r="O1744" s="83"/>
      <c r="P1744" s="51"/>
      <c r="Q1744" s="51"/>
      <c r="R1744" s="44"/>
      <c r="S1744" s="71"/>
      <c r="T1744" s="48"/>
      <c r="U1744" s="52"/>
      <c r="V1744" s="72"/>
      <c r="W1744" s="73"/>
      <c r="X1744" s="72"/>
      <c r="Y1744" s="72"/>
      <c r="Z1744" s="74"/>
      <c r="AA1744" s="74"/>
      <c r="AB1744" s="74"/>
      <c r="AC1744" s="74"/>
      <c r="AD1744" s="74"/>
      <c r="AE1744" s="74"/>
      <c r="AF1744" s="74"/>
      <c r="AG1744" s="74"/>
      <c r="AH1744" s="74"/>
      <c r="AI1744" s="74"/>
      <c r="AJ1744" s="74"/>
      <c r="AK1744" s="74"/>
      <c r="AL1744" s="74"/>
      <c r="AM1744" s="74"/>
      <c r="AN1744" s="74"/>
      <c r="AO1744" s="74"/>
      <c r="AP1744" s="74"/>
      <c r="AQ1744" s="74"/>
      <c r="AR1744" s="74"/>
      <c r="AS1744" s="74"/>
      <c r="AT1744" s="74"/>
      <c r="AU1744" s="74"/>
      <c r="AV1744" s="74"/>
      <c r="AW1744" s="74"/>
      <c r="AX1744" s="74"/>
      <c r="AY1744" s="74"/>
      <c r="AZ1744" s="74"/>
      <c r="BA1744" s="74"/>
      <c r="BB1744" s="74"/>
      <c r="BC1744" s="74"/>
      <c r="BD1744" s="74"/>
      <c r="BE1744" s="74"/>
      <c r="BF1744" s="74"/>
      <c r="BG1744" s="74"/>
      <c r="BH1744" s="74"/>
      <c r="BI1744" s="74"/>
      <c r="BJ1744" s="74"/>
    </row>
    <row r="1745" spans="1:62" s="75" customFormat="1" x14ac:dyDescent="0.25">
      <c r="A1745" s="53"/>
      <c r="B1745" s="50"/>
      <c r="C1745" s="50"/>
      <c r="D1745" s="51"/>
      <c r="E1745" s="48"/>
      <c r="F1745" s="50"/>
      <c r="G1745" s="57"/>
      <c r="H1745" s="44"/>
      <c r="I1745" s="51"/>
      <c r="J1745" s="52"/>
      <c r="K1745" s="52"/>
      <c r="L1745" s="52"/>
      <c r="M1745" s="52"/>
      <c r="N1745" s="52"/>
      <c r="O1745" s="83"/>
      <c r="P1745" s="51"/>
      <c r="Q1745" s="51"/>
      <c r="R1745" s="44"/>
      <c r="S1745" s="71"/>
      <c r="T1745" s="48"/>
      <c r="U1745" s="52"/>
      <c r="V1745" s="72"/>
      <c r="W1745" s="73"/>
      <c r="X1745" s="72"/>
      <c r="Y1745" s="72"/>
      <c r="Z1745" s="74"/>
      <c r="AA1745" s="74"/>
      <c r="AB1745" s="74"/>
      <c r="AC1745" s="74"/>
      <c r="AD1745" s="74"/>
      <c r="AE1745" s="74"/>
      <c r="AF1745" s="74"/>
      <c r="AG1745" s="74"/>
      <c r="AH1745" s="74"/>
      <c r="AI1745" s="74"/>
      <c r="AJ1745" s="74"/>
      <c r="AK1745" s="74"/>
      <c r="AL1745" s="74"/>
      <c r="AM1745" s="74"/>
      <c r="AN1745" s="74"/>
      <c r="AO1745" s="74"/>
      <c r="AP1745" s="74"/>
      <c r="AQ1745" s="74"/>
      <c r="AR1745" s="74"/>
      <c r="AS1745" s="74"/>
      <c r="AT1745" s="74"/>
      <c r="AU1745" s="74"/>
      <c r="AV1745" s="74"/>
      <c r="AW1745" s="74"/>
      <c r="AX1745" s="74"/>
      <c r="AY1745" s="74"/>
      <c r="AZ1745" s="74"/>
      <c r="BA1745" s="74"/>
      <c r="BB1745" s="74"/>
      <c r="BC1745" s="74"/>
      <c r="BD1745" s="74"/>
      <c r="BE1745" s="74"/>
      <c r="BF1745" s="74"/>
      <c r="BG1745" s="74"/>
      <c r="BH1745" s="74"/>
      <c r="BI1745" s="74"/>
      <c r="BJ1745" s="74"/>
    </row>
    <row r="1746" spans="1:62" s="75" customFormat="1" x14ac:dyDescent="0.25">
      <c r="A1746" s="53"/>
      <c r="B1746" s="50"/>
      <c r="C1746" s="50"/>
      <c r="D1746" s="51"/>
      <c r="E1746" s="48"/>
      <c r="F1746" s="50"/>
      <c r="G1746" s="57"/>
      <c r="H1746" s="44"/>
      <c r="I1746" s="51"/>
      <c r="J1746" s="52"/>
      <c r="K1746" s="52"/>
      <c r="L1746" s="52"/>
      <c r="M1746" s="52"/>
      <c r="N1746" s="52"/>
      <c r="O1746" s="83"/>
      <c r="P1746" s="51"/>
      <c r="Q1746" s="51"/>
      <c r="R1746" s="44"/>
      <c r="S1746" s="71"/>
      <c r="T1746" s="48"/>
      <c r="U1746" s="52"/>
      <c r="V1746" s="72"/>
      <c r="W1746" s="73"/>
      <c r="X1746" s="72"/>
      <c r="Y1746" s="72"/>
      <c r="Z1746" s="74"/>
      <c r="AA1746" s="74"/>
      <c r="AB1746" s="74"/>
      <c r="AC1746" s="74"/>
      <c r="AD1746" s="74"/>
      <c r="AE1746" s="74"/>
      <c r="AF1746" s="74"/>
      <c r="AG1746" s="74"/>
      <c r="AH1746" s="74"/>
      <c r="AI1746" s="74"/>
      <c r="AJ1746" s="74"/>
      <c r="AK1746" s="74"/>
      <c r="AL1746" s="74"/>
      <c r="AM1746" s="74"/>
      <c r="AN1746" s="74"/>
      <c r="AO1746" s="74"/>
      <c r="AP1746" s="74"/>
      <c r="AQ1746" s="74"/>
      <c r="AR1746" s="74"/>
      <c r="AS1746" s="74"/>
      <c r="AT1746" s="74"/>
      <c r="AU1746" s="74"/>
      <c r="AV1746" s="74"/>
      <c r="AW1746" s="74"/>
      <c r="AX1746" s="74"/>
      <c r="AY1746" s="74"/>
      <c r="AZ1746" s="74"/>
      <c r="BA1746" s="74"/>
      <c r="BB1746" s="74"/>
      <c r="BC1746" s="74"/>
      <c r="BD1746" s="74"/>
      <c r="BE1746" s="74"/>
      <c r="BF1746" s="74"/>
      <c r="BG1746" s="74"/>
      <c r="BH1746" s="74"/>
      <c r="BI1746" s="74"/>
      <c r="BJ1746" s="74"/>
    </row>
    <row r="1747" spans="1:62" s="75" customFormat="1" x14ac:dyDescent="0.25">
      <c r="A1747" s="53"/>
      <c r="B1747" s="50"/>
      <c r="C1747" s="50"/>
      <c r="D1747" s="51"/>
      <c r="E1747" s="48"/>
      <c r="F1747" s="50"/>
      <c r="G1747" s="57"/>
      <c r="H1747" s="44"/>
      <c r="I1747" s="51"/>
      <c r="J1747" s="52"/>
      <c r="K1747" s="52"/>
      <c r="L1747" s="52"/>
      <c r="M1747" s="52"/>
      <c r="N1747" s="52"/>
      <c r="O1747" s="83"/>
      <c r="P1747" s="51"/>
      <c r="Q1747" s="51"/>
      <c r="R1747" s="44"/>
      <c r="S1747" s="71"/>
      <c r="T1747" s="48"/>
      <c r="U1747" s="52"/>
      <c r="V1747" s="72"/>
      <c r="W1747" s="73"/>
      <c r="X1747" s="72"/>
      <c r="Y1747" s="72"/>
      <c r="Z1747" s="74"/>
      <c r="AA1747" s="74"/>
      <c r="AB1747" s="74"/>
      <c r="AC1747" s="74"/>
      <c r="AD1747" s="74"/>
      <c r="AE1747" s="74"/>
      <c r="AF1747" s="74"/>
      <c r="AG1747" s="74"/>
      <c r="AH1747" s="74"/>
      <c r="AI1747" s="74"/>
      <c r="AJ1747" s="74"/>
      <c r="AK1747" s="74"/>
      <c r="AL1747" s="74"/>
      <c r="AM1747" s="74"/>
      <c r="AN1747" s="74"/>
      <c r="AO1747" s="74"/>
      <c r="AP1747" s="74"/>
      <c r="AQ1747" s="74"/>
      <c r="AR1747" s="74"/>
      <c r="AS1747" s="74"/>
      <c r="AT1747" s="74"/>
      <c r="AU1747" s="74"/>
      <c r="AV1747" s="74"/>
      <c r="AW1747" s="74"/>
      <c r="AX1747" s="74"/>
      <c r="AY1747" s="74"/>
      <c r="AZ1747" s="74"/>
      <c r="BA1747" s="74"/>
      <c r="BB1747" s="74"/>
      <c r="BC1747" s="74"/>
      <c r="BD1747" s="74"/>
      <c r="BE1747" s="74"/>
      <c r="BF1747" s="74"/>
      <c r="BG1747" s="74"/>
      <c r="BH1747" s="74"/>
      <c r="BI1747" s="74"/>
      <c r="BJ1747" s="74"/>
    </row>
    <row r="1748" spans="1:62" s="75" customFormat="1" x14ac:dyDescent="0.25">
      <c r="A1748" s="53"/>
      <c r="B1748" s="50"/>
      <c r="C1748" s="50"/>
      <c r="D1748" s="51"/>
      <c r="E1748" s="48"/>
      <c r="F1748" s="50"/>
      <c r="G1748" s="57"/>
      <c r="H1748" s="44"/>
      <c r="I1748" s="51"/>
      <c r="J1748" s="52"/>
      <c r="K1748" s="52"/>
      <c r="L1748" s="52"/>
      <c r="M1748" s="52"/>
      <c r="N1748" s="52"/>
      <c r="O1748" s="83"/>
      <c r="P1748" s="51"/>
      <c r="Q1748" s="51"/>
      <c r="R1748" s="44"/>
      <c r="S1748" s="71"/>
      <c r="T1748" s="48"/>
      <c r="U1748" s="52"/>
      <c r="V1748" s="72"/>
      <c r="W1748" s="73"/>
      <c r="X1748" s="72"/>
      <c r="Y1748" s="72"/>
      <c r="Z1748" s="74"/>
      <c r="AA1748" s="74"/>
      <c r="AB1748" s="74"/>
      <c r="AC1748" s="74"/>
      <c r="AD1748" s="74"/>
      <c r="AE1748" s="74"/>
      <c r="AF1748" s="74"/>
      <c r="AG1748" s="74"/>
      <c r="AH1748" s="74"/>
      <c r="AI1748" s="74"/>
      <c r="AJ1748" s="74"/>
      <c r="AK1748" s="74"/>
      <c r="AL1748" s="74"/>
      <c r="AM1748" s="74"/>
      <c r="AN1748" s="74"/>
      <c r="AO1748" s="74"/>
      <c r="AP1748" s="74"/>
      <c r="AQ1748" s="74"/>
      <c r="AR1748" s="74"/>
      <c r="AS1748" s="74"/>
      <c r="AT1748" s="74"/>
      <c r="AU1748" s="74"/>
      <c r="AV1748" s="74"/>
      <c r="AW1748" s="74"/>
      <c r="AX1748" s="74"/>
      <c r="AY1748" s="74"/>
      <c r="AZ1748" s="74"/>
      <c r="BA1748" s="74"/>
      <c r="BB1748" s="74"/>
      <c r="BC1748" s="74"/>
      <c r="BD1748" s="74"/>
      <c r="BE1748" s="74"/>
      <c r="BF1748" s="74"/>
      <c r="BG1748" s="74"/>
      <c r="BH1748" s="74"/>
      <c r="BI1748" s="74"/>
      <c r="BJ1748" s="74"/>
    </row>
    <row r="1749" spans="1:62" s="75" customFormat="1" x14ac:dyDescent="0.25">
      <c r="A1749" s="53"/>
      <c r="B1749" s="50"/>
      <c r="C1749" s="50"/>
      <c r="D1749" s="51"/>
      <c r="E1749" s="48"/>
      <c r="F1749" s="50"/>
      <c r="G1749" s="57"/>
      <c r="H1749" s="44"/>
      <c r="I1749" s="51"/>
      <c r="J1749" s="52"/>
      <c r="K1749" s="52"/>
      <c r="L1749" s="52"/>
      <c r="M1749" s="52"/>
      <c r="N1749" s="52"/>
      <c r="O1749" s="83"/>
      <c r="P1749" s="51"/>
      <c r="Q1749" s="51"/>
      <c r="R1749" s="44"/>
      <c r="S1749" s="71"/>
      <c r="T1749" s="48"/>
      <c r="U1749" s="52"/>
      <c r="V1749" s="72"/>
      <c r="W1749" s="73"/>
      <c r="X1749" s="72"/>
      <c r="Y1749" s="72"/>
      <c r="Z1749" s="74"/>
      <c r="AA1749" s="74"/>
      <c r="AB1749" s="74"/>
      <c r="AC1749" s="74"/>
      <c r="AD1749" s="74"/>
      <c r="AE1749" s="74"/>
      <c r="AF1749" s="74"/>
      <c r="AG1749" s="74"/>
      <c r="AH1749" s="74"/>
      <c r="AI1749" s="74"/>
      <c r="AJ1749" s="74"/>
      <c r="AK1749" s="74"/>
      <c r="AL1749" s="74"/>
      <c r="AM1749" s="74"/>
      <c r="AN1749" s="74"/>
      <c r="AO1749" s="74"/>
      <c r="AP1749" s="74"/>
      <c r="AQ1749" s="74"/>
      <c r="AR1749" s="74"/>
      <c r="AS1749" s="74"/>
      <c r="AT1749" s="74"/>
      <c r="AU1749" s="74"/>
      <c r="AV1749" s="74"/>
      <c r="AW1749" s="74"/>
      <c r="AX1749" s="74"/>
      <c r="AY1749" s="74"/>
      <c r="AZ1749" s="74"/>
      <c r="BA1749" s="74"/>
      <c r="BB1749" s="74"/>
      <c r="BC1749" s="74"/>
      <c r="BD1749" s="74"/>
      <c r="BE1749" s="74"/>
      <c r="BF1749" s="74"/>
      <c r="BG1749" s="74"/>
      <c r="BH1749" s="74"/>
      <c r="BI1749" s="74"/>
      <c r="BJ1749" s="74"/>
    </row>
    <row r="1750" spans="1:62" s="75" customFormat="1" x14ac:dyDescent="0.25">
      <c r="A1750" s="53"/>
      <c r="B1750" s="50"/>
      <c r="C1750" s="50"/>
      <c r="D1750" s="51"/>
      <c r="E1750" s="48"/>
      <c r="F1750" s="50"/>
      <c r="G1750" s="57"/>
      <c r="H1750" s="44"/>
      <c r="I1750" s="51"/>
      <c r="J1750" s="52"/>
      <c r="K1750" s="52"/>
      <c r="L1750" s="52"/>
      <c r="M1750" s="52"/>
      <c r="N1750" s="52"/>
      <c r="O1750" s="83"/>
      <c r="P1750" s="51"/>
      <c r="Q1750" s="51"/>
      <c r="R1750" s="44"/>
      <c r="S1750" s="71"/>
      <c r="T1750" s="48"/>
      <c r="U1750" s="52"/>
      <c r="V1750" s="72"/>
      <c r="W1750" s="73"/>
      <c r="X1750" s="72"/>
      <c r="Y1750" s="72"/>
      <c r="Z1750" s="74"/>
      <c r="AA1750" s="74"/>
      <c r="AB1750" s="74"/>
      <c r="AC1750" s="74"/>
      <c r="AD1750" s="74"/>
      <c r="AE1750" s="74"/>
      <c r="AF1750" s="74"/>
      <c r="AG1750" s="74"/>
      <c r="AH1750" s="74"/>
      <c r="AI1750" s="74"/>
      <c r="AJ1750" s="74"/>
      <c r="AK1750" s="74"/>
      <c r="AL1750" s="74"/>
      <c r="AM1750" s="74"/>
      <c r="AN1750" s="74"/>
      <c r="AO1750" s="74"/>
      <c r="AP1750" s="74"/>
      <c r="AQ1750" s="74"/>
      <c r="AR1750" s="74"/>
      <c r="AS1750" s="74"/>
      <c r="AT1750" s="74"/>
      <c r="AU1750" s="74"/>
      <c r="AV1750" s="74"/>
      <c r="AW1750" s="74"/>
      <c r="AX1750" s="74"/>
      <c r="AY1750" s="74"/>
      <c r="AZ1750" s="74"/>
      <c r="BA1750" s="74"/>
      <c r="BB1750" s="74"/>
      <c r="BC1750" s="74"/>
      <c r="BD1750" s="74"/>
      <c r="BE1750" s="74"/>
      <c r="BF1750" s="74"/>
      <c r="BG1750" s="74"/>
      <c r="BH1750" s="74"/>
      <c r="BI1750" s="74"/>
      <c r="BJ1750" s="74"/>
    </row>
    <row r="1751" spans="1:62" s="75" customFormat="1" x14ac:dyDescent="0.25">
      <c r="A1751" s="53"/>
      <c r="B1751" s="50"/>
      <c r="C1751" s="50"/>
      <c r="D1751" s="51"/>
      <c r="E1751" s="48"/>
      <c r="F1751" s="50"/>
      <c r="G1751" s="57"/>
      <c r="H1751" s="44"/>
      <c r="I1751" s="51"/>
      <c r="J1751" s="52"/>
      <c r="K1751" s="52"/>
      <c r="L1751" s="52"/>
      <c r="M1751" s="52"/>
      <c r="N1751" s="52"/>
      <c r="O1751" s="83"/>
      <c r="P1751" s="51"/>
      <c r="Q1751" s="51"/>
      <c r="R1751" s="44"/>
      <c r="S1751" s="71"/>
      <c r="T1751" s="48"/>
      <c r="U1751" s="52"/>
      <c r="V1751" s="72"/>
      <c r="W1751" s="73"/>
      <c r="X1751" s="72"/>
      <c r="Y1751" s="72"/>
      <c r="Z1751" s="74"/>
      <c r="AA1751" s="74"/>
      <c r="AB1751" s="74"/>
      <c r="AC1751" s="74"/>
      <c r="AD1751" s="74"/>
      <c r="AE1751" s="74"/>
      <c r="AF1751" s="74"/>
      <c r="AG1751" s="74"/>
      <c r="AH1751" s="74"/>
      <c r="AI1751" s="74"/>
      <c r="AJ1751" s="74"/>
      <c r="AK1751" s="74"/>
      <c r="AL1751" s="74"/>
      <c r="AM1751" s="74"/>
      <c r="AN1751" s="74"/>
      <c r="AO1751" s="74"/>
      <c r="AP1751" s="74"/>
      <c r="AQ1751" s="74"/>
      <c r="AR1751" s="74"/>
      <c r="AS1751" s="74"/>
      <c r="AT1751" s="74"/>
      <c r="AU1751" s="74"/>
      <c r="AV1751" s="74"/>
      <c r="AW1751" s="74"/>
      <c r="AX1751" s="74"/>
      <c r="AY1751" s="74"/>
      <c r="AZ1751" s="74"/>
      <c r="BA1751" s="74"/>
      <c r="BB1751" s="74"/>
      <c r="BC1751" s="74"/>
      <c r="BD1751" s="74"/>
      <c r="BE1751" s="74"/>
      <c r="BF1751" s="74"/>
      <c r="BG1751" s="74"/>
      <c r="BH1751" s="74"/>
      <c r="BI1751" s="74"/>
      <c r="BJ1751" s="74"/>
    </row>
    <row r="1752" spans="1:62" s="75" customFormat="1" x14ac:dyDescent="0.25">
      <c r="A1752" s="53"/>
      <c r="B1752" s="50"/>
      <c r="C1752" s="50"/>
      <c r="D1752" s="51"/>
      <c r="E1752" s="48"/>
      <c r="F1752" s="50"/>
      <c r="G1752" s="57"/>
      <c r="H1752" s="44"/>
      <c r="I1752" s="51"/>
      <c r="J1752" s="52"/>
      <c r="K1752" s="52"/>
      <c r="L1752" s="52"/>
      <c r="M1752" s="52"/>
      <c r="N1752" s="52"/>
      <c r="O1752" s="83"/>
      <c r="P1752" s="51"/>
      <c r="Q1752" s="51"/>
      <c r="R1752" s="44"/>
      <c r="S1752" s="71"/>
      <c r="T1752" s="48"/>
      <c r="U1752" s="52"/>
      <c r="V1752" s="72"/>
      <c r="W1752" s="73"/>
      <c r="X1752" s="72"/>
      <c r="Y1752" s="72"/>
      <c r="Z1752" s="74"/>
      <c r="AA1752" s="74"/>
      <c r="AB1752" s="74"/>
      <c r="AC1752" s="74"/>
      <c r="AD1752" s="74"/>
      <c r="AE1752" s="74"/>
      <c r="AF1752" s="74"/>
      <c r="AG1752" s="74"/>
      <c r="AH1752" s="74"/>
      <c r="AI1752" s="74"/>
      <c r="AJ1752" s="74"/>
      <c r="AK1752" s="74"/>
      <c r="AL1752" s="74"/>
      <c r="AM1752" s="74"/>
      <c r="AN1752" s="74"/>
      <c r="AO1752" s="74"/>
      <c r="AP1752" s="74"/>
      <c r="AQ1752" s="74"/>
      <c r="AR1752" s="74"/>
      <c r="AS1752" s="74"/>
      <c r="AT1752" s="74"/>
      <c r="AU1752" s="74"/>
      <c r="AV1752" s="74"/>
      <c r="AW1752" s="74"/>
      <c r="AX1752" s="74"/>
      <c r="AY1752" s="74"/>
      <c r="AZ1752" s="74"/>
      <c r="BA1752" s="74"/>
      <c r="BB1752" s="74"/>
      <c r="BC1752" s="74"/>
      <c r="BD1752" s="74"/>
      <c r="BE1752" s="74"/>
      <c r="BF1752" s="74"/>
      <c r="BG1752" s="74"/>
      <c r="BH1752" s="74"/>
      <c r="BI1752" s="74"/>
      <c r="BJ1752" s="74"/>
    </row>
    <row r="1753" spans="1:62" s="75" customFormat="1" x14ac:dyDescent="0.25">
      <c r="A1753" s="53"/>
      <c r="B1753" s="50"/>
      <c r="C1753" s="50"/>
      <c r="D1753" s="51"/>
      <c r="E1753" s="48"/>
      <c r="F1753" s="50"/>
      <c r="G1753" s="57"/>
      <c r="H1753" s="44"/>
      <c r="I1753" s="51"/>
      <c r="J1753" s="52"/>
      <c r="K1753" s="52"/>
      <c r="L1753" s="52"/>
      <c r="M1753" s="52"/>
      <c r="N1753" s="52"/>
      <c r="O1753" s="83"/>
      <c r="P1753" s="51"/>
      <c r="Q1753" s="51"/>
      <c r="R1753" s="44"/>
      <c r="S1753" s="71"/>
      <c r="T1753" s="48"/>
      <c r="U1753" s="52"/>
      <c r="V1753" s="72"/>
      <c r="W1753" s="73"/>
      <c r="X1753" s="72"/>
      <c r="Y1753" s="72"/>
      <c r="Z1753" s="74"/>
      <c r="AA1753" s="74"/>
      <c r="AB1753" s="74"/>
      <c r="AC1753" s="74"/>
      <c r="AD1753" s="74"/>
      <c r="AE1753" s="74"/>
      <c r="AF1753" s="74"/>
      <c r="AG1753" s="74"/>
      <c r="AH1753" s="74"/>
      <c r="AI1753" s="74"/>
      <c r="AJ1753" s="74"/>
      <c r="AK1753" s="74"/>
      <c r="AL1753" s="74"/>
      <c r="AM1753" s="74"/>
      <c r="AN1753" s="74"/>
      <c r="AO1753" s="74"/>
      <c r="AP1753" s="74"/>
      <c r="AQ1753" s="74"/>
      <c r="AR1753" s="74"/>
      <c r="AS1753" s="74"/>
      <c r="AT1753" s="74"/>
      <c r="AU1753" s="74"/>
      <c r="AV1753" s="74"/>
      <c r="AW1753" s="74"/>
      <c r="AX1753" s="74"/>
      <c r="AY1753" s="74"/>
      <c r="AZ1753" s="74"/>
      <c r="BA1753" s="74"/>
      <c r="BB1753" s="74"/>
      <c r="BC1753" s="74"/>
      <c r="BD1753" s="74"/>
      <c r="BE1753" s="74"/>
      <c r="BF1753" s="74"/>
      <c r="BG1753" s="74"/>
      <c r="BH1753" s="74"/>
      <c r="BI1753" s="74"/>
      <c r="BJ1753" s="74"/>
    </row>
    <row r="1754" spans="1:62" s="75" customFormat="1" x14ac:dyDescent="0.25">
      <c r="A1754" s="53"/>
      <c r="B1754" s="50"/>
      <c r="C1754" s="50"/>
      <c r="D1754" s="51"/>
      <c r="E1754" s="48"/>
      <c r="F1754" s="50"/>
      <c r="G1754" s="57"/>
      <c r="H1754" s="44"/>
      <c r="I1754" s="51"/>
      <c r="J1754" s="52"/>
      <c r="K1754" s="52"/>
      <c r="L1754" s="52"/>
      <c r="M1754" s="52"/>
      <c r="N1754" s="52"/>
      <c r="O1754" s="83"/>
      <c r="P1754" s="51"/>
      <c r="Q1754" s="51"/>
      <c r="R1754" s="44"/>
      <c r="S1754" s="71"/>
      <c r="T1754" s="48"/>
      <c r="U1754" s="52"/>
      <c r="V1754" s="72"/>
      <c r="W1754" s="73"/>
      <c r="X1754" s="72"/>
      <c r="Y1754" s="72"/>
      <c r="Z1754" s="74"/>
      <c r="AA1754" s="74"/>
      <c r="AB1754" s="74"/>
      <c r="AC1754" s="74"/>
      <c r="AD1754" s="74"/>
      <c r="AE1754" s="74"/>
      <c r="AF1754" s="74"/>
      <c r="AG1754" s="74"/>
      <c r="AH1754" s="74"/>
      <c r="AI1754" s="74"/>
      <c r="AJ1754" s="74"/>
      <c r="AK1754" s="74"/>
      <c r="AL1754" s="74"/>
      <c r="AM1754" s="74"/>
      <c r="AN1754" s="74"/>
      <c r="AO1754" s="74"/>
      <c r="AP1754" s="74"/>
      <c r="AQ1754" s="74"/>
      <c r="AR1754" s="74"/>
      <c r="AS1754" s="74"/>
      <c r="AT1754" s="74"/>
      <c r="AU1754" s="74"/>
      <c r="AV1754" s="74"/>
      <c r="AW1754" s="74"/>
      <c r="AX1754" s="74"/>
      <c r="AY1754" s="74"/>
      <c r="AZ1754" s="74"/>
      <c r="BA1754" s="74"/>
      <c r="BB1754" s="74"/>
      <c r="BC1754" s="74"/>
      <c r="BD1754" s="74"/>
      <c r="BE1754" s="74"/>
      <c r="BF1754" s="74"/>
      <c r="BG1754" s="74"/>
      <c r="BH1754" s="74"/>
      <c r="BI1754" s="74"/>
      <c r="BJ1754" s="74"/>
    </row>
    <row r="1755" spans="1:62" s="75" customFormat="1" x14ac:dyDescent="0.25">
      <c r="A1755" s="53"/>
      <c r="B1755" s="50"/>
      <c r="C1755" s="50"/>
      <c r="D1755" s="51"/>
      <c r="E1755" s="48"/>
      <c r="F1755" s="50"/>
      <c r="G1755" s="57"/>
      <c r="H1755" s="44"/>
      <c r="I1755" s="51"/>
      <c r="J1755" s="52"/>
      <c r="K1755" s="52"/>
      <c r="L1755" s="52"/>
      <c r="M1755" s="52"/>
      <c r="N1755" s="52"/>
      <c r="O1755" s="83"/>
      <c r="P1755" s="51"/>
      <c r="Q1755" s="51"/>
      <c r="R1755" s="44"/>
      <c r="S1755" s="71"/>
      <c r="T1755" s="48"/>
      <c r="U1755" s="52"/>
      <c r="V1755" s="72"/>
      <c r="W1755" s="73"/>
      <c r="X1755" s="72"/>
      <c r="Y1755" s="72"/>
      <c r="Z1755" s="74"/>
      <c r="AA1755" s="74"/>
      <c r="AB1755" s="74"/>
      <c r="AC1755" s="74"/>
      <c r="AD1755" s="74"/>
      <c r="AE1755" s="74"/>
      <c r="AF1755" s="74"/>
      <c r="AG1755" s="74"/>
      <c r="AH1755" s="74"/>
      <c r="AI1755" s="74"/>
      <c r="AJ1755" s="74"/>
      <c r="AK1755" s="74"/>
      <c r="AL1755" s="74"/>
      <c r="AM1755" s="74"/>
      <c r="AN1755" s="74"/>
      <c r="AO1755" s="74"/>
      <c r="AP1755" s="74"/>
      <c r="AQ1755" s="74"/>
      <c r="AR1755" s="74"/>
      <c r="AS1755" s="74"/>
      <c r="AT1755" s="74"/>
      <c r="AU1755" s="74"/>
      <c r="AV1755" s="74"/>
      <c r="AW1755" s="74"/>
      <c r="AX1755" s="74"/>
      <c r="AY1755" s="74"/>
      <c r="AZ1755" s="74"/>
      <c r="BA1755" s="74"/>
      <c r="BB1755" s="74"/>
      <c r="BC1755" s="74"/>
      <c r="BD1755" s="74"/>
      <c r="BE1755" s="74"/>
      <c r="BF1755" s="74"/>
      <c r="BG1755" s="74"/>
      <c r="BH1755" s="74"/>
      <c r="BI1755" s="74"/>
      <c r="BJ1755" s="74"/>
    </row>
    <row r="1756" spans="1:62" s="75" customFormat="1" x14ac:dyDescent="0.25">
      <c r="A1756" s="53"/>
      <c r="B1756" s="50"/>
      <c r="C1756" s="50"/>
      <c r="D1756" s="51"/>
      <c r="E1756" s="48"/>
      <c r="F1756" s="50"/>
      <c r="G1756" s="57"/>
      <c r="H1756" s="44"/>
      <c r="I1756" s="51"/>
      <c r="J1756" s="52"/>
      <c r="K1756" s="52"/>
      <c r="L1756" s="52"/>
      <c r="M1756" s="52"/>
      <c r="N1756" s="52"/>
      <c r="O1756" s="83"/>
      <c r="P1756" s="51"/>
      <c r="Q1756" s="51"/>
      <c r="R1756" s="44"/>
      <c r="S1756" s="71"/>
      <c r="T1756" s="48"/>
      <c r="U1756" s="52"/>
      <c r="V1756" s="72"/>
      <c r="W1756" s="73"/>
      <c r="X1756" s="72"/>
      <c r="Y1756" s="72"/>
      <c r="Z1756" s="74"/>
      <c r="AA1756" s="74"/>
      <c r="AB1756" s="74"/>
      <c r="AC1756" s="74"/>
      <c r="AD1756" s="74"/>
      <c r="AE1756" s="74"/>
      <c r="AF1756" s="74"/>
      <c r="AG1756" s="74"/>
      <c r="AH1756" s="74"/>
      <c r="AI1756" s="74"/>
      <c r="AJ1756" s="74"/>
      <c r="AK1756" s="74"/>
      <c r="AL1756" s="74"/>
      <c r="AM1756" s="74"/>
      <c r="AN1756" s="74"/>
      <c r="AO1756" s="74"/>
      <c r="AP1756" s="74"/>
      <c r="AQ1756" s="74"/>
      <c r="AR1756" s="74"/>
      <c r="AS1756" s="74"/>
      <c r="AT1756" s="74"/>
      <c r="AU1756" s="74"/>
      <c r="AV1756" s="74"/>
      <c r="AW1756" s="74"/>
      <c r="AX1756" s="74"/>
      <c r="AY1756" s="74"/>
      <c r="AZ1756" s="74"/>
      <c r="BA1756" s="74"/>
      <c r="BB1756" s="74"/>
      <c r="BC1756" s="74"/>
      <c r="BD1756" s="74"/>
      <c r="BE1756" s="74"/>
      <c r="BF1756" s="74"/>
      <c r="BG1756" s="74"/>
      <c r="BH1756" s="74"/>
      <c r="BI1756" s="74"/>
      <c r="BJ1756" s="74"/>
    </row>
    <row r="1757" spans="1:62" s="75" customFormat="1" x14ac:dyDescent="0.25">
      <c r="A1757" s="53"/>
      <c r="B1757" s="50"/>
      <c r="C1757" s="50"/>
      <c r="D1757" s="51"/>
      <c r="E1757" s="48"/>
      <c r="F1757" s="50"/>
      <c r="G1757" s="57"/>
      <c r="H1757" s="44"/>
      <c r="I1757" s="51"/>
      <c r="J1757" s="52"/>
      <c r="K1757" s="52"/>
      <c r="L1757" s="52"/>
      <c r="M1757" s="52"/>
      <c r="N1757" s="52"/>
      <c r="O1757" s="83"/>
      <c r="P1757" s="51"/>
      <c r="Q1757" s="51"/>
      <c r="R1757" s="44"/>
      <c r="S1757" s="71"/>
      <c r="T1757" s="48"/>
      <c r="U1757" s="52"/>
      <c r="V1757" s="72"/>
      <c r="W1757" s="73"/>
      <c r="X1757" s="72"/>
      <c r="Y1757" s="72"/>
      <c r="Z1757" s="74"/>
      <c r="AA1757" s="74"/>
      <c r="AB1757" s="74"/>
      <c r="AC1757" s="74"/>
      <c r="AD1757" s="74"/>
      <c r="AE1757" s="74"/>
      <c r="AF1757" s="74"/>
      <c r="AG1757" s="74"/>
      <c r="AH1757" s="74"/>
      <c r="AI1757" s="74"/>
      <c r="AJ1757" s="74"/>
      <c r="AK1757" s="74"/>
      <c r="AL1757" s="74"/>
      <c r="AM1757" s="74"/>
      <c r="AN1757" s="74"/>
      <c r="AO1757" s="74"/>
      <c r="AP1757" s="74"/>
      <c r="AQ1757" s="74"/>
      <c r="AR1757" s="74"/>
      <c r="AS1757" s="74"/>
      <c r="AT1757" s="74"/>
      <c r="AU1757" s="74"/>
      <c r="AV1757" s="74"/>
      <c r="AW1757" s="74"/>
      <c r="AX1757" s="74"/>
      <c r="AY1757" s="74"/>
      <c r="AZ1757" s="74"/>
      <c r="BA1757" s="74"/>
      <c r="BB1757" s="74"/>
      <c r="BC1757" s="74"/>
      <c r="BD1757" s="74"/>
      <c r="BE1757" s="74"/>
      <c r="BF1757" s="74"/>
      <c r="BG1757" s="74"/>
      <c r="BH1757" s="74"/>
      <c r="BI1757" s="74"/>
      <c r="BJ1757" s="74"/>
    </row>
  </sheetData>
  <autoFilter ref="A2:CU19"/>
  <mergeCells count="9">
    <mergeCell ref="B1:C1"/>
    <mergeCell ref="J1:K1"/>
    <mergeCell ref="F8:F9"/>
    <mergeCell ref="G8:G9"/>
    <mergeCell ref="A8:A9"/>
    <mergeCell ref="B8:B9"/>
    <mergeCell ref="C8:C9"/>
    <mergeCell ref="D8:D9"/>
    <mergeCell ref="E8:E9"/>
  </mergeCells>
  <conditionalFormatting sqref="G28:G1048576">
    <cfRule type="cellIs" dxfId="8" priority="9" operator="equal">
      <formula>"N"</formula>
    </cfRule>
  </conditionalFormatting>
  <conditionalFormatting sqref="N15 I15 P15:Q15">
    <cfRule type="cellIs" dxfId="7" priority="8" operator="equal">
      <formula>"N"</formula>
    </cfRule>
  </conditionalFormatting>
  <conditionalFormatting sqref="I16">
    <cfRule type="cellIs" dxfId="6" priority="7" operator="equal">
      <formula>"N"</formula>
    </cfRule>
  </conditionalFormatting>
  <conditionalFormatting sqref="I17">
    <cfRule type="cellIs" dxfId="5" priority="6" operator="equal">
      <formula>"N"</formula>
    </cfRule>
  </conditionalFormatting>
  <conditionalFormatting sqref="I9">
    <cfRule type="cellIs" dxfId="4" priority="5" operator="equal">
      <formula>"N"</formula>
    </cfRule>
  </conditionalFormatting>
  <conditionalFormatting sqref="O14:O15">
    <cfRule type="cellIs" dxfId="3" priority="4" operator="equal">
      <formula>"N"</formula>
    </cfRule>
  </conditionalFormatting>
  <conditionalFormatting sqref="E1:E1048576">
    <cfRule type="cellIs" dxfId="2" priority="1" operator="equal">
      <formula>"P"</formula>
    </cfRule>
    <cfRule type="cellIs" dxfId="1" priority="2" operator="equal">
      <formula>"U"</formula>
    </cfRule>
    <cfRule type="cellIs" dxfId="0" priority="3" operator="equal">
      <formula>"N"</formula>
    </cfRule>
  </conditionalFormatting>
  <pageMargins left="0.28000000000000003" right="1.21" top="0.25" bottom="0.33" header="0.2" footer="0.23"/>
  <pageSetup paperSize="5" scale="85" orientation="landscape"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6184895DC1BA4282352F2A4B753035" ma:contentTypeVersion="5" ma:contentTypeDescription="Create a new document." ma:contentTypeScope="" ma:versionID="3f65e1de7d8f5a0564ba71bc88dcf03f">
  <xsd:schema xmlns:xsd="http://www.w3.org/2001/XMLSchema" xmlns:xs="http://www.w3.org/2001/XMLSchema" xmlns:p="http://schemas.microsoft.com/office/2006/metadata/properties" xmlns:ns2="3c9535d4-5c56-4d5b-9e2b-c88b12a1ae03" targetNamespace="http://schemas.microsoft.com/office/2006/metadata/properties" ma:root="true" ma:fieldsID="b50910548a361a9553b7c15caf0d0550" ns2:_="">
    <xsd:import namespace="3c9535d4-5c56-4d5b-9e2b-c88b12a1ae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535d4-5c56-4d5b-9e2b-c88b12a1ae03"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A9919A-BA15-47C9-A3C7-F75446DC9CCA}"/>
</file>

<file path=customXml/itemProps2.xml><?xml version="1.0" encoding="utf-8"?>
<ds:datastoreItem xmlns:ds="http://schemas.openxmlformats.org/officeDocument/2006/customXml" ds:itemID="{93F7D46C-D536-4422-9DFB-6EC23659C590}"/>
</file>

<file path=customXml/itemProps3.xml><?xml version="1.0" encoding="utf-8"?>
<ds:datastoreItem xmlns:ds="http://schemas.openxmlformats.org/officeDocument/2006/customXml" ds:itemID="{3E501C58-F498-4072-B6D3-4D31358BDD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DataSharing_Reqs</vt:lpstr>
    </vt:vector>
  </TitlesOfParts>
  <Company>Ontario Medical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Sharing Change Log v4.2 FINAL</dc:title>
  <dc:creator>camelia.sanauceanu</dc:creator>
  <cp:lastModifiedBy>Katie Carson</cp:lastModifiedBy>
  <cp:lastPrinted>2012-07-20T17:59:54Z</cp:lastPrinted>
  <dcterms:created xsi:type="dcterms:W3CDTF">2011-11-30T19:48:15Z</dcterms:created>
  <dcterms:modified xsi:type="dcterms:W3CDTF">2017-02-02T20:09:07Z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0x0101009E6184895DC1BA4282352F2A4B753035</vt:lpwstr>
  </property>
</Properties>
</file>